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lli\Documents\Trading_Tagebuch\Projekt_Trading_Tagebuch\"/>
    </mc:Choice>
  </mc:AlternateContent>
  <xr:revisionPtr revIDLastSave="0" documentId="13_ncr:1_{90E28C12-F3C7-47EE-A592-528D05FEE88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ein Trading Tagebuch" sheetId="1" r:id="rId1"/>
  </sheets>
  <externalReferences>
    <externalReference r:id="rId2"/>
  </externalReferences>
  <definedNames>
    <definedName name="StrategyDropdown">OFFSET([1]Strategies!$D$6,0,0,COUNTA([1]Strategies!$D$6:$D$1048576))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1" l="1"/>
  <c r="V40" i="1"/>
  <c r="T40" i="1"/>
  <c r="W39" i="1"/>
  <c r="V39" i="1"/>
  <c r="T39" i="1"/>
  <c r="W38" i="1"/>
  <c r="V38" i="1"/>
  <c r="T38" i="1"/>
  <c r="W37" i="1"/>
  <c r="V37" i="1"/>
  <c r="T37" i="1"/>
  <c r="W36" i="1"/>
  <c r="V36" i="1"/>
  <c r="T36" i="1"/>
  <c r="W35" i="1"/>
  <c r="V35" i="1"/>
  <c r="T35" i="1"/>
  <c r="W34" i="1"/>
  <c r="V34" i="1"/>
  <c r="T34" i="1"/>
  <c r="W33" i="1"/>
  <c r="V33" i="1"/>
  <c r="T33" i="1"/>
  <c r="W32" i="1"/>
  <c r="V32" i="1"/>
  <c r="T32" i="1"/>
  <c r="W31" i="1"/>
  <c r="V31" i="1"/>
  <c r="T31" i="1"/>
  <c r="W30" i="1"/>
  <c r="V30" i="1"/>
  <c r="T30" i="1"/>
  <c r="W29" i="1"/>
  <c r="V29" i="1"/>
  <c r="T29" i="1"/>
  <c r="W28" i="1"/>
  <c r="V28" i="1"/>
  <c r="T28" i="1"/>
  <c r="W27" i="1"/>
  <c r="V27" i="1"/>
  <c r="T27" i="1"/>
  <c r="W26" i="1"/>
  <c r="V26" i="1"/>
  <c r="T26" i="1"/>
  <c r="W25" i="1"/>
  <c r="V25" i="1"/>
  <c r="T25" i="1"/>
  <c r="W24" i="1"/>
  <c r="V24" i="1"/>
  <c r="T24" i="1"/>
  <c r="W23" i="1"/>
  <c r="V23" i="1"/>
  <c r="T23" i="1"/>
  <c r="W22" i="1"/>
  <c r="V22" i="1"/>
  <c r="T22" i="1"/>
  <c r="W21" i="1"/>
  <c r="V21" i="1"/>
  <c r="T21" i="1"/>
  <c r="W20" i="1"/>
  <c r="V20" i="1"/>
  <c r="T20" i="1"/>
  <c r="W19" i="1"/>
  <c r="V19" i="1"/>
  <c r="T19" i="1"/>
  <c r="W18" i="1"/>
  <c r="V18" i="1"/>
  <c r="T18" i="1"/>
  <c r="W17" i="1"/>
  <c r="V17" i="1"/>
  <c r="T17" i="1"/>
  <c r="W16" i="1"/>
  <c r="V16" i="1"/>
  <c r="T16" i="1"/>
  <c r="W15" i="1"/>
  <c r="V15" i="1"/>
  <c r="T15" i="1"/>
  <c r="W14" i="1"/>
  <c r="V14" i="1"/>
  <c r="T14" i="1"/>
  <c r="W13" i="1"/>
  <c r="V13" i="1"/>
  <c r="T13" i="1"/>
  <c r="W12" i="1"/>
  <c r="V12" i="1"/>
  <c r="T12" i="1"/>
  <c r="W11" i="1"/>
  <c r="V11" i="1"/>
  <c r="T11" i="1"/>
  <c r="W10" i="1"/>
  <c r="V10" i="1"/>
  <c r="T10" i="1"/>
  <c r="W9" i="1"/>
  <c r="V9" i="1"/>
  <c r="T9" i="1"/>
  <c r="W8" i="1"/>
  <c r="V8" i="1"/>
  <c r="T8" i="1"/>
  <c r="W7" i="1"/>
  <c r="V7" i="1"/>
  <c r="T7" i="1"/>
  <c r="W6" i="1"/>
  <c r="V6" i="1"/>
  <c r="T6" i="1"/>
</calcChain>
</file>

<file path=xl/sharedStrings.xml><?xml version="1.0" encoding="utf-8"?>
<sst xmlns="http://schemas.openxmlformats.org/spreadsheetml/2006/main" count="302" uniqueCount="54">
  <si>
    <t>Offene Positionen</t>
  </si>
  <si>
    <t>Geschlossene Positionen</t>
  </si>
  <si>
    <t>Kaufinformationen</t>
  </si>
  <si>
    <t>Risikomanagement</t>
  </si>
  <si>
    <t>Gewinn&amp;Verlust</t>
  </si>
  <si>
    <t>Optionenüberwachung</t>
  </si>
  <si>
    <t>Evaluation</t>
  </si>
  <si>
    <t>Verkaufinformationen</t>
  </si>
  <si>
    <t>Post-Trade Evaluation</t>
  </si>
  <si>
    <t>Trade Nr.</t>
  </si>
  <si>
    <t>Kauftag</t>
  </si>
  <si>
    <t>Tag</t>
  </si>
  <si>
    <t>Kaufzeit</t>
  </si>
  <si>
    <t>Typ</t>
  </si>
  <si>
    <t>Ticker</t>
  </si>
  <si>
    <t>Aktien/Kontrakte</t>
  </si>
  <si>
    <t>Strategie</t>
  </si>
  <si>
    <t>Seite</t>
  </si>
  <si>
    <t>Strike Preis</t>
  </si>
  <si>
    <t>Kaufpreis</t>
  </si>
  <si>
    <t>Stoploss</t>
  </si>
  <si>
    <t>Preisziel</t>
  </si>
  <si>
    <t>Risiko-Rendite-Verhältnis</t>
  </si>
  <si>
    <t>Investiertes Kapital</t>
  </si>
  <si>
    <t>Trade Provision</t>
  </si>
  <si>
    <t>Cash Outflow (Inc. Fees)</t>
  </si>
  <si>
    <t>Break-Even Price</t>
  </si>
  <si>
    <t>Verfalltag</t>
  </si>
  <si>
    <t>Tage bis zum Verfall</t>
  </si>
  <si>
    <t>Cash Reserve (Short Puts)</t>
  </si>
  <si>
    <t>Chart/ Diagramm</t>
  </si>
  <si>
    <t>Notizen</t>
  </si>
  <si>
    <t>Datum</t>
  </si>
  <si>
    <t>Zeit</t>
  </si>
  <si>
    <t>Aktien/ Kontrakte</t>
  </si>
  <si>
    <t>Verkaufspreis</t>
  </si>
  <si>
    <t>Freies Kapital</t>
  </si>
  <si>
    <t>Verkaufsprovision</t>
  </si>
  <si>
    <t>Cash Inflow (Inc.Fees)</t>
  </si>
  <si>
    <t>Verbleibende Aktien/ Kontrakte</t>
  </si>
  <si>
    <t>Trade Gewinn/Verlust</t>
  </si>
  <si>
    <t>Gewinn/Verlust (inkl. Fees)</t>
  </si>
  <si>
    <t>ROI on Trade</t>
  </si>
  <si>
    <t>Chart/Diagram</t>
  </si>
  <si>
    <t>Exit Notes</t>
  </si>
  <si>
    <t>Stock</t>
  </si>
  <si>
    <t>XDGM</t>
  </si>
  <si>
    <t>ETF Hamster 2.0</t>
  </si>
  <si>
    <t>Long</t>
  </si>
  <si>
    <t>1 : 1,47</t>
  </si>
  <si>
    <t/>
  </si>
  <si>
    <t>500U</t>
  </si>
  <si>
    <t>5 Tage bestimmen</t>
  </si>
  <si>
    <t>1 : 4,56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</si>
</sst>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"/>
    <numFmt numFmtId="165" formatCode="_(&quot;$&quot;* #,##0.00_);_(&quot;$&quot;* \(#,##0.00\);_(&quot;$&quot;* &quot;-&quot;??_);_(@_)"/>
    <numFmt numFmtId="166" formatCode="[$-10409]h:mm\ AM/P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opperplate Gothic Bold"/>
      <family val="2"/>
    </font>
    <font>
      <sz val="9"/>
      <color rgb="FFA9D6E5"/>
      <name val="Century Gothic"/>
      <family val="2"/>
    </font>
    <font>
      <b/>
      <sz val="9"/>
      <color rgb="FFFF643F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68FAF"/>
        <bgColor indexed="64"/>
      </patternFill>
    </fill>
    <fill>
      <patternFill patternType="solid">
        <fgColor rgb="FF3B405E"/>
        <bgColor indexed="64"/>
      </patternFill>
    </fill>
    <fill>
      <patternFill patternType="solid">
        <fgColor rgb="FF596492"/>
        <bgColor indexed="64"/>
      </patternFill>
    </fill>
    <fill>
      <patternFill patternType="solid">
        <fgColor rgb="FF014F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A6F97"/>
        <bgColor indexed="64"/>
      </patternFill>
    </fill>
    <fill>
      <patternFill patternType="solid">
        <fgColor rgb="FF61A5C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rgb="FF3A3838"/>
      </top>
      <bottom style="thin">
        <color rgb="FF3A3838"/>
      </bottom>
      <diagonal/>
    </border>
    <border>
      <left/>
      <right/>
      <top/>
      <bottom style="thin">
        <color theme="2" tint="-0.7499618518631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44" fontId="2" fillId="2" borderId="1" xfId="2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 applyProtection="1">
      <alignment horizontal="center" vertical="center"/>
      <protection locked="0" hidden="1"/>
    </xf>
    <xf numFmtId="0" fontId="2" fillId="5" borderId="2" xfId="0" applyFont="1" applyFill="1" applyBorder="1" applyAlignment="1" applyProtection="1">
      <alignment horizontal="center" vertical="center"/>
      <protection locked="0" hidden="1"/>
    </xf>
    <xf numFmtId="0" fontId="2" fillId="6" borderId="2" xfId="0" applyFont="1" applyFill="1" applyBorder="1" applyAlignment="1" applyProtection="1">
      <alignment horizontal="center" vertical="center"/>
      <protection locked="0" hidden="1"/>
    </xf>
    <xf numFmtId="44" fontId="2" fillId="6" borderId="2" xfId="2" applyFont="1" applyFill="1" applyBorder="1" applyAlignment="1" applyProtection="1">
      <alignment horizontal="center" vertical="center"/>
      <protection locked="0" hidden="1"/>
    </xf>
    <xf numFmtId="0" fontId="2" fillId="7" borderId="3" xfId="0" applyFont="1" applyFill="1" applyBorder="1" applyAlignment="1" applyProtection="1">
      <alignment horizontal="center" vertical="center"/>
      <protection locked="0" hidden="1"/>
    </xf>
    <xf numFmtId="0" fontId="2" fillId="7" borderId="4" xfId="0" applyFont="1" applyFill="1" applyBorder="1" applyAlignment="1" applyProtection="1">
      <alignment horizontal="center" vertical="center"/>
      <protection locked="0" hidden="1"/>
    </xf>
    <xf numFmtId="0" fontId="2" fillId="8" borderId="2" xfId="0" applyFont="1" applyFill="1" applyBorder="1" applyAlignment="1" applyProtection="1">
      <alignment horizontal="center" vertical="center"/>
      <protection locked="0" hidden="1"/>
    </xf>
    <xf numFmtId="0" fontId="3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5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center" wrapText="1"/>
      <protection hidden="1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44" fontId="3" fillId="9" borderId="5" xfId="2" applyFont="1" applyFill="1" applyBorder="1" applyAlignment="1" applyProtection="1">
      <alignment horizontal="center" vertical="center" wrapText="1"/>
      <protection hidden="1"/>
    </xf>
    <xf numFmtId="164" fontId="3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9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9" borderId="5" xfId="0" applyNumberFormat="1" applyFont="1" applyFill="1" applyBorder="1" applyAlignment="1" applyProtection="1">
      <alignment horizontal="center" vertical="center" wrapText="1"/>
      <protection hidden="1"/>
    </xf>
    <xf numFmtId="165" fontId="3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7" xfId="0" applyFont="1" applyFill="1" applyBorder="1" applyAlignment="1" applyProtection="1">
      <alignment horizontal="center" vertical="center" wrapText="1"/>
      <protection hidden="1"/>
    </xf>
    <xf numFmtId="0" fontId="4" fillId="9" borderId="5" xfId="0" applyFont="1" applyFill="1" applyBorder="1" applyAlignment="1" applyProtection="1">
      <alignment vertical="center" wrapText="1"/>
      <protection hidden="1"/>
    </xf>
    <xf numFmtId="0" fontId="5" fillId="10" borderId="8" xfId="0" applyFont="1" applyFill="1" applyBorder="1" applyAlignment="1" applyProtection="1">
      <alignment horizontal="center" vertical="center"/>
      <protection hidden="1"/>
    </xf>
    <xf numFmtId="14" fontId="5" fillId="10" borderId="8" xfId="0" applyNumberFormat="1" applyFont="1" applyFill="1" applyBorder="1" applyAlignment="1" applyProtection="1">
      <alignment horizontal="center" vertical="center"/>
      <protection locked="0"/>
    </xf>
    <xf numFmtId="164" fontId="5" fillId="10" borderId="9" xfId="0" applyNumberFormat="1" applyFont="1" applyFill="1" applyBorder="1" applyAlignment="1" applyProtection="1">
      <alignment horizontal="center" vertical="center"/>
      <protection hidden="1"/>
    </xf>
    <xf numFmtId="166" fontId="5" fillId="10" borderId="8" xfId="0" applyNumberFormat="1" applyFont="1" applyFill="1" applyBorder="1" applyAlignment="1" applyProtection="1">
      <alignment horizontal="center" vertical="center"/>
      <protection locked="0"/>
    </xf>
    <xf numFmtId="166" fontId="5" fillId="10" borderId="9" xfId="0" applyNumberFormat="1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5" fillId="10" borderId="8" xfId="1" applyNumberFormat="1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horizontal="center" vertical="center"/>
      <protection locked="0"/>
    </xf>
    <xf numFmtId="44" fontId="5" fillId="10" borderId="8" xfId="2" applyFont="1" applyFill="1" applyBorder="1" applyAlignment="1" applyProtection="1">
      <alignment horizontal="center" vertical="center"/>
      <protection locked="0"/>
    </xf>
    <xf numFmtId="44" fontId="5" fillId="10" borderId="9" xfId="2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right" vertical="center" indent="1"/>
      <protection hidden="1"/>
    </xf>
    <xf numFmtId="0" fontId="5" fillId="10" borderId="11" xfId="0" applyFont="1" applyFill="1" applyBorder="1" applyAlignment="1" applyProtection="1">
      <alignment vertical="center"/>
      <protection hidden="1"/>
    </xf>
    <xf numFmtId="165" fontId="5" fillId="10" borderId="9" xfId="0" applyNumberFormat="1" applyFont="1" applyFill="1" applyBorder="1" applyAlignment="1" applyProtection="1">
      <alignment horizontal="center" vertical="center"/>
      <protection hidden="1"/>
    </xf>
    <xf numFmtId="165" fontId="5" fillId="10" borderId="8" xfId="0" applyNumberFormat="1" applyFont="1" applyFill="1" applyBorder="1" applyAlignment="1" applyProtection="1">
      <alignment horizontal="center" vertical="center"/>
      <protection hidden="1"/>
    </xf>
    <xf numFmtId="165" fontId="5" fillId="10" borderId="9" xfId="0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44" fontId="5" fillId="10" borderId="11" xfId="2" applyFont="1" applyFill="1" applyBorder="1" applyAlignment="1" applyProtection="1">
      <alignment horizontal="center" vertical="center"/>
    </xf>
    <xf numFmtId="165" fontId="7" fillId="10" borderId="9" xfId="4" applyNumberFormat="1" applyFill="1" applyBorder="1" applyAlignment="1" applyProtection="1">
      <alignment horizontal="center" vertical="center"/>
      <protection locked="0"/>
    </xf>
    <xf numFmtId="165" fontId="5" fillId="10" borderId="8" xfId="0" applyNumberFormat="1" applyFont="1" applyFill="1" applyBorder="1" applyAlignment="1" applyProtection="1">
      <alignment horizontal="center" vertical="center"/>
      <protection locked="0"/>
    </xf>
    <xf numFmtId="14" fontId="5" fillId="10" borderId="9" xfId="0" applyNumberFormat="1" applyFont="1" applyFill="1" applyBorder="1" applyAlignment="1" applyProtection="1">
      <alignment horizontal="center" vertical="center"/>
      <protection locked="0"/>
    </xf>
    <xf numFmtId="165" fontId="5" fillId="10" borderId="9" xfId="2" applyNumberFormat="1" applyFont="1" applyFill="1" applyBorder="1" applyAlignment="1" applyProtection="1">
      <alignment horizontal="center" vertical="center"/>
      <protection hidden="1"/>
    </xf>
    <xf numFmtId="44" fontId="5" fillId="10" borderId="8" xfId="2" applyFont="1" applyFill="1" applyBorder="1" applyAlignment="1" applyProtection="1">
      <alignment horizontal="center" vertical="center"/>
      <protection hidden="1"/>
    </xf>
    <xf numFmtId="0" fontId="5" fillId="10" borderId="10" xfId="2" applyNumberFormat="1" applyFont="1" applyFill="1" applyBorder="1" applyAlignment="1" applyProtection="1">
      <alignment horizontal="center" vertical="center"/>
      <protection hidden="1"/>
    </xf>
    <xf numFmtId="44" fontId="5" fillId="10" borderId="9" xfId="2" applyFont="1" applyFill="1" applyBorder="1" applyAlignment="1" applyProtection="1">
      <alignment horizontal="center" vertical="center"/>
      <protection hidden="1"/>
    </xf>
    <xf numFmtId="10" fontId="5" fillId="10" borderId="8" xfId="3" applyNumberFormat="1" applyFont="1" applyFill="1" applyBorder="1" applyAlignment="1" applyProtection="1">
      <alignment horizontal="center" vertical="center"/>
      <protection hidden="1"/>
    </xf>
    <xf numFmtId="165" fontId="5" fillId="10" borderId="11" xfId="0" applyNumberFormat="1" applyFont="1" applyFill="1" applyBorder="1" applyAlignment="1" applyProtection="1">
      <alignment horizontal="center" vertical="center"/>
      <protection locked="0"/>
    </xf>
    <xf numFmtId="0" fontId="5" fillId="10" borderId="9" xfId="0" applyFont="1" applyFill="1" applyBorder="1" applyAlignment="1" applyProtection="1">
      <alignment vertical="center"/>
      <protection locked="0" hidden="1"/>
    </xf>
    <xf numFmtId="0" fontId="5" fillId="10" borderId="9" xfId="0" applyFont="1" applyFill="1" applyBorder="1" applyAlignment="1" applyProtection="1">
      <alignment horizontal="center" vertical="center"/>
      <protection hidden="1"/>
    </xf>
    <xf numFmtId="0" fontId="5" fillId="10" borderId="9" xfId="1" applyNumberFormat="1" applyFont="1" applyFill="1" applyBorder="1" applyAlignment="1" applyProtection="1">
      <alignment horizontal="center" vertical="center"/>
      <protection locked="0"/>
    </xf>
    <xf numFmtId="165" fontId="5" fillId="10" borderId="9" xfId="0" applyNumberFormat="1" applyFont="1" applyFill="1" applyBorder="1" applyAlignment="1" applyProtection="1">
      <alignment horizontal="center" vertical="center"/>
      <protection locked="0"/>
    </xf>
    <xf numFmtId="10" fontId="5" fillId="10" borderId="9" xfId="3" applyNumberFormat="1" applyFont="1" applyFill="1" applyBorder="1" applyAlignment="1" applyProtection="1">
      <alignment horizontal="center" vertical="center"/>
      <protection hidden="1"/>
    </xf>
  </cellXfs>
  <cellStyles count="5">
    <cellStyle name="Komma" xfId="1" builtinId="3"/>
    <cellStyle name="Link" xfId="4" builtinId="8"/>
    <cellStyle name="Prozent" xfId="3" builtinId="5"/>
    <cellStyle name="Standard" xfId="0" builtinId="0"/>
    <cellStyle name="Währung" xfId="2" builtinId="4"/>
  </cellStyles>
  <dxfs count="8">
    <dxf>
      <font>
        <b val="0"/>
        <i val="0"/>
        <strike val="0"/>
        <u val="none"/>
        <color theme="0"/>
      </font>
      <fill>
        <patternFill patternType="solid">
          <bgColor rgb="FF1B2E55"/>
        </patternFill>
      </fill>
    </dxf>
    <dxf>
      <font>
        <b val="0"/>
        <i val="0"/>
        <color theme="0"/>
      </font>
      <fill>
        <patternFill>
          <bgColor theme="9" tint="-0.24994659260841701"/>
        </patternFill>
      </fill>
    </dxf>
    <dxf>
      <font>
        <color rgb="FFFF0000"/>
      </font>
    </dxf>
    <dxf>
      <font>
        <b/>
        <i val="0"/>
        <color theme="7"/>
      </font>
    </dxf>
    <dxf>
      <font>
        <b val="0"/>
        <i val="0"/>
        <color theme="0"/>
      </font>
      <fill>
        <patternFill>
          <bgColor rgb="FF012A4A"/>
        </patternFill>
      </fill>
    </dxf>
    <dxf>
      <font>
        <color rgb="FFFF0000"/>
      </font>
    </dxf>
    <dxf>
      <font>
        <color rgb="FF92D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/Desktop/IntravestOptionsandStockTradingJournalTimeGrap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Support"/>
      <sheetName val="Chart Data"/>
      <sheetName val="Dashboard"/>
      <sheetName val="Entries"/>
      <sheetName val="Trades"/>
      <sheetName val="Strategies"/>
      <sheetName val="Calculator"/>
      <sheetName val="Watchlist"/>
      <sheetName val="Calculator Support"/>
      <sheetName val="List Data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Breakout &amp; Retest</v>
          </cell>
        </row>
        <row r="7">
          <cell r="D7" t="str">
            <v>ETF Hamster 2.0</v>
          </cell>
        </row>
        <row r="8">
          <cell r="D8" t="str">
            <v>5 Tage bestimmen</v>
          </cell>
        </row>
        <row r="9">
          <cell r="D9" t="str">
            <v>Altlast</v>
          </cell>
        </row>
        <row r="10">
          <cell r="D10" t="str">
            <v>Saisonalität</v>
          </cell>
        </row>
        <row r="11">
          <cell r="D11" t="str">
            <v>Wheel of Fortune</v>
          </cell>
        </row>
        <row r="12">
          <cell r="D12" t="str">
            <v>EUR Cash</v>
          </cell>
        </row>
        <row r="13">
          <cell r="D13" t="str">
            <v>USD Cash</v>
          </cell>
        </row>
        <row r="14">
          <cell r="D14" t="str">
            <v>Bull Put Credit Spread</v>
          </cell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/>
        </row>
        <row r="47">
          <cell r="D47"/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N40"/>
  <sheetViews>
    <sheetView tabSelected="1" workbookViewId="0">
      <selection activeCell="H19" sqref="H19"/>
    </sheetView>
  </sheetViews>
  <sheetFormatPr baseColWidth="10" defaultColWidth="9.140625" defaultRowHeight="15" x14ac:dyDescent="0.25"/>
  <cols>
    <col min="3" max="3" width="11.28515625" customWidth="1"/>
    <col min="8" max="8" width="15.7109375" customWidth="1"/>
    <col min="9" max="9" width="18.5703125" customWidth="1"/>
    <col min="17" max="17" width="12.85546875" customWidth="1"/>
    <col min="19" max="19" width="13" customWidth="1"/>
    <col min="20" max="20" width="14.85546875" customWidth="1"/>
    <col min="22" max="22" width="11.7109375" customWidth="1"/>
    <col min="23" max="23" width="13" customWidth="1"/>
    <col min="24" max="24" width="14.5703125" customWidth="1"/>
    <col min="25" max="25" width="16.7109375" customWidth="1"/>
    <col min="29" max="29" width="16.85546875" customWidth="1"/>
    <col min="30" max="30" width="14" customWidth="1"/>
    <col min="31" max="31" width="10.85546875" customWidth="1"/>
    <col min="32" max="32" width="17.28515625" customWidth="1"/>
    <col min="33" max="33" width="11.85546875" customWidth="1"/>
    <col min="34" max="34" width="15.28515625" customWidth="1"/>
    <col min="35" max="35" width="14.5703125" customWidth="1"/>
    <col min="36" max="36" width="14.7109375" customWidth="1"/>
    <col min="37" max="37" width="11.5703125" customWidth="1"/>
  </cols>
  <sheetData>
    <row r="3" spans="2:40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3"/>
      <c r="X3" s="2"/>
      <c r="Y3" s="2"/>
      <c r="Z3" s="4" t="s">
        <v>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3</v>
      </c>
      <c r="N4" s="6"/>
      <c r="O4" s="6"/>
      <c r="P4" s="6"/>
      <c r="Q4" s="7" t="s">
        <v>4</v>
      </c>
      <c r="R4" s="7"/>
      <c r="S4" s="7"/>
      <c r="T4" s="8" t="s">
        <v>5</v>
      </c>
      <c r="U4" s="8"/>
      <c r="V4" s="8"/>
      <c r="W4" s="9"/>
      <c r="X4" s="6" t="s">
        <v>6</v>
      </c>
      <c r="Y4" s="6"/>
      <c r="Z4" s="10" t="s">
        <v>7</v>
      </c>
      <c r="AA4" s="10"/>
      <c r="AB4" s="10"/>
      <c r="AC4" s="10"/>
      <c r="AD4" s="11"/>
      <c r="AE4" s="12" t="s">
        <v>4</v>
      </c>
      <c r="AF4" s="12"/>
      <c r="AG4" s="12"/>
      <c r="AH4" s="12"/>
      <c r="AI4" s="12"/>
      <c r="AJ4" s="12"/>
      <c r="AK4" s="12"/>
      <c r="AL4" s="6" t="s">
        <v>8</v>
      </c>
      <c r="AM4" s="6"/>
      <c r="AN4" s="6"/>
    </row>
    <row r="5" spans="2:40" ht="50.25" customHeight="1" x14ac:dyDescent="0.25">
      <c r="B5" s="13" t="s">
        <v>9</v>
      </c>
      <c r="C5" s="14" t="s">
        <v>10</v>
      </c>
      <c r="D5" s="13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5" t="s">
        <v>22</v>
      </c>
      <c r="P5" s="16"/>
      <c r="Q5" s="13" t="s">
        <v>23</v>
      </c>
      <c r="R5" s="14" t="s">
        <v>24</v>
      </c>
      <c r="S5" s="13" t="s">
        <v>25</v>
      </c>
      <c r="T5" s="13" t="s">
        <v>26</v>
      </c>
      <c r="U5" s="14" t="s">
        <v>27</v>
      </c>
      <c r="V5" s="17" t="s">
        <v>28</v>
      </c>
      <c r="W5" s="17" t="s">
        <v>29</v>
      </c>
      <c r="X5" s="14" t="s">
        <v>30</v>
      </c>
      <c r="Y5" s="14" t="s">
        <v>31</v>
      </c>
      <c r="Z5" s="14" t="s">
        <v>32</v>
      </c>
      <c r="AA5" s="18" t="s">
        <v>11</v>
      </c>
      <c r="AB5" s="14" t="s">
        <v>33</v>
      </c>
      <c r="AC5" s="19" t="s">
        <v>34</v>
      </c>
      <c r="AD5" s="20" t="s">
        <v>35</v>
      </c>
      <c r="AE5" s="21" t="s">
        <v>36</v>
      </c>
      <c r="AF5" s="20" t="s">
        <v>37</v>
      </c>
      <c r="AG5" s="13" t="s">
        <v>38</v>
      </c>
      <c r="AH5" s="13" t="s">
        <v>39</v>
      </c>
      <c r="AI5" s="13" t="s">
        <v>40</v>
      </c>
      <c r="AJ5" s="13" t="s">
        <v>41</v>
      </c>
      <c r="AK5" s="13" t="s">
        <v>42</v>
      </c>
      <c r="AL5" s="22" t="s">
        <v>43</v>
      </c>
      <c r="AM5" s="23"/>
      <c r="AN5" s="24" t="s">
        <v>44</v>
      </c>
    </row>
    <row r="6" spans="2:40" x14ac:dyDescent="0.25">
      <c r="B6" s="25">
        <v>1</v>
      </c>
      <c r="C6" s="26">
        <v>44942</v>
      </c>
      <c r="D6" s="27">
        <v>44942</v>
      </c>
      <c r="E6" s="28">
        <v>0.80625000000000002</v>
      </c>
      <c r="F6" s="29" t="s">
        <v>45</v>
      </c>
      <c r="G6" s="30" t="s">
        <v>46</v>
      </c>
      <c r="H6" s="31">
        <v>45</v>
      </c>
      <c r="I6" s="30" t="s">
        <v>47</v>
      </c>
      <c r="J6" s="32" t="s">
        <v>48</v>
      </c>
      <c r="K6" s="33"/>
      <c r="L6" s="33">
        <v>24.43</v>
      </c>
      <c r="M6" s="33">
        <v>22</v>
      </c>
      <c r="N6" s="34">
        <v>28</v>
      </c>
      <c r="O6" s="35">
        <v>1.4709999999999999</v>
      </c>
      <c r="P6" s="36" t="s">
        <v>49</v>
      </c>
      <c r="Q6" s="37">
        <v>1099.3499999999999</v>
      </c>
      <c r="R6" s="34">
        <v>3</v>
      </c>
      <c r="S6" s="38">
        <v>1102.3499999999999</v>
      </c>
      <c r="T6" s="39" t="str">
        <f>IF(ISBLANK(K6),"",IF(F6="Call",K6+L6,IF(F6="Put",K6-L6,"")))</f>
        <v/>
      </c>
      <c r="U6" s="26"/>
      <c r="V6" s="40" t="str">
        <f t="shared" ref="V6:V40" ca="1" si="0">IF(ISNUMBER(U6)=FALSE,"",IF(AND(ISNUMBER(U6)=TRUE,ISNUMBER(Z6)=TRUE,U6&gt;=Z6,AD6&lt;&gt;0),"-",IF(AND(ISNUMBER(U6)=TRUE,ISNUMBER(Z6)=TRUE,U6&lt;Z6),"Expired",IF(AND(ISNUMBER(U6)=TRUE,ISNUMBER(Z6)=TRUE,U6&gt;=Z6,AD6=0),"Exercised",IF(AND(ISBLANK(Z6),(U6-TODAY())&gt;0),U6-TODAY(),"Expired")))))</f>
        <v/>
      </c>
      <c r="W6" s="41" t="str">
        <f t="shared" ref="W6:W40" si="1">IF(AND(F6="Put",J6="Short"),K6*H6*100,"")</f>
        <v/>
      </c>
      <c r="X6" s="42"/>
      <c r="Y6" s="43"/>
      <c r="Z6" s="44"/>
      <c r="AA6" s="27" t="s">
        <v>50</v>
      </c>
      <c r="AB6" s="28"/>
      <c r="AC6" s="31"/>
      <c r="AD6" s="33"/>
      <c r="AE6" s="45" t="s">
        <v>50</v>
      </c>
      <c r="AF6" s="43"/>
      <c r="AG6" s="46" t="s">
        <v>50</v>
      </c>
      <c r="AH6" s="47" t="s">
        <v>50</v>
      </c>
      <c r="AI6" s="48" t="s">
        <v>50</v>
      </c>
      <c r="AJ6" s="38" t="s">
        <v>50</v>
      </c>
      <c r="AK6" s="49" t="s">
        <v>50</v>
      </c>
      <c r="AL6" s="50"/>
      <c r="AM6" s="42"/>
      <c r="AN6" s="51"/>
    </row>
    <row r="7" spans="2:40" x14ac:dyDescent="0.25">
      <c r="B7" s="52">
        <v>2</v>
      </c>
      <c r="C7" s="44">
        <v>44942</v>
      </c>
      <c r="D7" s="27">
        <v>44942</v>
      </c>
      <c r="E7" s="29">
        <v>0.81944444444444453</v>
      </c>
      <c r="F7" s="29" t="s">
        <v>45</v>
      </c>
      <c r="G7" s="32" t="s">
        <v>51</v>
      </c>
      <c r="H7" s="53">
        <v>15</v>
      </c>
      <c r="I7" s="32" t="s">
        <v>52</v>
      </c>
      <c r="J7" s="32" t="s">
        <v>48</v>
      </c>
      <c r="K7" s="34"/>
      <c r="L7" s="34">
        <v>76.337000000000003</v>
      </c>
      <c r="M7" s="34">
        <v>74</v>
      </c>
      <c r="N7" s="34">
        <v>87</v>
      </c>
      <c r="O7" s="35">
        <v>4.5609999999999999</v>
      </c>
      <c r="P7" s="36" t="s">
        <v>53</v>
      </c>
      <c r="Q7" s="37">
        <v>1145.0550000000001</v>
      </c>
      <c r="R7" s="34">
        <v>8</v>
      </c>
      <c r="S7" s="37">
        <v>1153.0550000000001</v>
      </c>
      <c r="T7" s="39" t="str">
        <f>IF(ISBLANK(K7),"",IF(F7="Call",K7+L7,IF(F7="Put",K7-L7,"")))</f>
        <v/>
      </c>
      <c r="U7" s="44"/>
      <c r="V7" s="40" t="str">
        <f t="shared" ca="1" si="0"/>
        <v/>
      </c>
      <c r="W7" s="41" t="str">
        <f t="shared" si="1"/>
        <v/>
      </c>
      <c r="X7" s="42"/>
      <c r="Y7" s="54"/>
      <c r="Z7" s="44"/>
      <c r="AA7" s="27" t="s">
        <v>50</v>
      </c>
      <c r="AB7" s="29"/>
      <c r="AC7" s="53"/>
      <c r="AD7" s="54"/>
      <c r="AE7" s="45" t="s">
        <v>50</v>
      </c>
      <c r="AF7" s="54"/>
      <c r="AG7" s="48" t="s">
        <v>50</v>
      </c>
      <c r="AH7" s="47" t="s">
        <v>50</v>
      </c>
      <c r="AI7" s="48" t="s">
        <v>50</v>
      </c>
      <c r="AJ7" s="37" t="s">
        <v>50</v>
      </c>
      <c r="AK7" s="55" t="s">
        <v>50</v>
      </c>
      <c r="AL7" s="54"/>
      <c r="AM7" s="42"/>
      <c r="AN7" s="51"/>
    </row>
    <row r="8" spans="2:40" x14ac:dyDescent="0.25">
      <c r="B8" s="52"/>
      <c r="C8" s="44"/>
      <c r="D8" s="27"/>
      <c r="E8" s="29"/>
      <c r="F8" s="29"/>
      <c r="G8" s="32"/>
      <c r="H8" s="53"/>
      <c r="I8" s="32"/>
      <c r="J8" s="32"/>
      <c r="K8" s="34"/>
      <c r="L8" s="34"/>
      <c r="M8" s="34"/>
      <c r="N8" s="34"/>
      <c r="O8" s="35"/>
      <c r="P8" s="36"/>
      <c r="Q8" s="37"/>
      <c r="R8" s="34"/>
      <c r="S8" s="37"/>
      <c r="T8" s="39" t="str">
        <f t="shared" ref="T8:T40" si="2">IF(ISBLANK(K8),"",IF(F8="Call",K8+L8,IF(F8="Put",K8-L8,"")))</f>
        <v/>
      </c>
      <c r="U8" s="44"/>
      <c r="V8" s="40" t="str">
        <f t="shared" ca="1" si="0"/>
        <v/>
      </c>
      <c r="W8" s="41" t="str">
        <f t="shared" si="1"/>
        <v/>
      </c>
      <c r="X8" s="42"/>
      <c r="Y8" s="54"/>
      <c r="Z8" s="44"/>
      <c r="AA8" s="27" t="s">
        <v>50</v>
      </c>
      <c r="AB8" s="29"/>
      <c r="AC8" s="53"/>
      <c r="AD8" s="54"/>
      <c r="AE8" s="45" t="s">
        <v>50</v>
      </c>
      <c r="AF8" s="54"/>
      <c r="AG8" s="48" t="s">
        <v>50</v>
      </c>
      <c r="AH8" s="47" t="s">
        <v>50</v>
      </c>
      <c r="AI8" s="48" t="s">
        <v>50</v>
      </c>
      <c r="AJ8" s="37" t="s">
        <v>50</v>
      </c>
      <c r="AK8" s="55" t="s">
        <v>50</v>
      </c>
      <c r="AL8" s="54"/>
      <c r="AM8" s="42"/>
      <c r="AN8" s="51"/>
    </row>
    <row r="9" spans="2:40" x14ac:dyDescent="0.25">
      <c r="B9" s="52"/>
      <c r="C9" s="44"/>
      <c r="D9" s="27"/>
      <c r="E9" s="29"/>
      <c r="F9" s="29"/>
      <c r="G9" s="32"/>
      <c r="H9" s="53"/>
      <c r="I9" s="32"/>
      <c r="J9" s="32"/>
      <c r="K9" s="34"/>
      <c r="L9" s="34"/>
      <c r="M9" s="34"/>
      <c r="N9" s="34"/>
      <c r="O9" s="35"/>
      <c r="P9" s="36"/>
      <c r="Q9" s="37"/>
      <c r="R9" s="34"/>
      <c r="S9" s="37"/>
      <c r="T9" s="39" t="str">
        <f t="shared" si="2"/>
        <v/>
      </c>
      <c r="U9" s="44"/>
      <c r="V9" s="40" t="str">
        <f t="shared" ca="1" si="0"/>
        <v/>
      </c>
      <c r="W9" s="41" t="str">
        <f t="shared" si="1"/>
        <v/>
      </c>
      <c r="X9" s="42"/>
      <c r="Y9" s="54"/>
      <c r="Z9" s="44"/>
      <c r="AA9" s="27" t="s">
        <v>50</v>
      </c>
      <c r="AB9" s="29"/>
      <c r="AC9" s="53"/>
      <c r="AD9" s="54"/>
      <c r="AE9" s="45" t="s">
        <v>50</v>
      </c>
      <c r="AF9" s="54"/>
      <c r="AG9" s="48" t="s">
        <v>50</v>
      </c>
      <c r="AH9" s="47" t="s">
        <v>50</v>
      </c>
      <c r="AI9" s="48" t="s">
        <v>50</v>
      </c>
      <c r="AJ9" s="37" t="s">
        <v>50</v>
      </c>
      <c r="AK9" s="55" t="s">
        <v>50</v>
      </c>
      <c r="AL9" s="54"/>
      <c r="AM9" s="42"/>
      <c r="AN9" s="51"/>
    </row>
    <row r="10" spans="2:40" x14ac:dyDescent="0.25">
      <c r="B10" s="52"/>
      <c r="C10" s="44"/>
      <c r="D10" s="27"/>
      <c r="E10" s="29"/>
      <c r="F10" s="29"/>
      <c r="G10" s="32"/>
      <c r="H10" s="53"/>
      <c r="I10" s="32"/>
      <c r="J10" s="32"/>
      <c r="K10" s="34"/>
      <c r="L10" s="34"/>
      <c r="M10" s="34"/>
      <c r="N10" s="34"/>
      <c r="O10" s="35"/>
      <c r="P10" s="36"/>
      <c r="Q10" s="37"/>
      <c r="R10" s="34"/>
      <c r="S10" s="37"/>
      <c r="T10" s="39" t="str">
        <f t="shared" si="2"/>
        <v/>
      </c>
      <c r="U10" s="44"/>
      <c r="V10" s="40" t="str">
        <f t="shared" ca="1" si="0"/>
        <v/>
      </c>
      <c r="W10" s="41" t="str">
        <f t="shared" si="1"/>
        <v/>
      </c>
      <c r="X10" s="42"/>
      <c r="Y10" s="54"/>
      <c r="Z10" s="44"/>
      <c r="AA10" s="27" t="s">
        <v>50</v>
      </c>
      <c r="AB10" s="29"/>
      <c r="AC10" s="53"/>
      <c r="AD10" s="54"/>
      <c r="AE10" s="45" t="s">
        <v>50</v>
      </c>
      <c r="AF10" s="54"/>
      <c r="AG10" s="48" t="s">
        <v>50</v>
      </c>
      <c r="AH10" s="47" t="s">
        <v>50</v>
      </c>
      <c r="AI10" s="48" t="s">
        <v>50</v>
      </c>
      <c r="AJ10" s="37" t="s">
        <v>50</v>
      </c>
      <c r="AK10" s="55" t="s">
        <v>50</v>
      </c>
      <c r="AL10" s="54"/>
      <c r="AM10" s="42"/>
      <c r="AN10" s="51"/>
    </row>
    <row r="11" spans="2:40" x14ac:dyDescent="0.25">
      <c r="B11" s="52"/>
      <c r="C11" s="44"/>
      <c r="D11" s="27"/>
      <c r="E11" s="29"/>
      <c r="F11" s="29"/>
      <c r="G11" s="32"/>
      <c r="H11" s="53"/>
      <c r="I11" s="32"/>
      <c r="J11" s="32"/>
      <c r="K11" s="34"/>
      <c r="L11" s="34"/>
      <c r="M11" s="34"/>
      <c r="N11" s="34"/>
      <c r="O11" s="35"/>
      <c r="P11" s="36"/>
      <c r="Q11" s="37"/>
      <c r="R11" s="34"/>
      <c r="S11" s="37"/>
      <c r="T11" s="39" t="str">
        <f t="shared" si="2"/>
        <v/>
      </c>
      <c r="U11" s="44"/>
      <c r="V11" s="40" t="str">
        <f t="shared" ca="1" si="0"/>
        <v/>
      </c>
      <c r="W11" s="41" t="str">
        <f t="shared" si="1"/>
        <v/>
      </c>
      <c r="X11" s="42"/>
      <c r="Y11" s="54"/>
      <c r="Z11" s="44"/>
      <c r="AA11" s="27" t="s">
        <v>50</v>
      </c>
      <c r="AB11" s="29"/>
      <c r="AC11" s="53"/>
      <c r="AD11" s="54"/>
      <c r="AE11" s="45" t="s">
        <v>50</v>
      </c>
      <c r="AF11" s="54"/>
      <c r="AG11" s="48" t="s">
        <v>50</v>
      </c>
      <c r="AH11" s="47" t="s">
        <v>50</v>
      </c>
      <c r="AI11" s="48" t="s">
        <v>50</v>
      </c>
      <c r="AJ11" s="37" t="s">
        <v>50</v>
      </c>
      <c r="AK11" s="55" t="s">
        <v>50</v>
      </c>
      <c r="AL11" s="54"/>
      <c r="AM11" s="42"/>
      <c r="AN11" s="51"/>
    </row>
    <row r="12" spans="2:40" x14ac:dyDescent="0.25">
      <c r="B12" s="52"/>
      <c r="C12" s="44"/>
      <c r="D12" s="27"/>
      <c r="E12" s="29"/>
      <c r="F12" s="29"/>
      <c r="G12" s="32"/>
      <c r="H12" s="53"/>
      <c r="I12" s="32"/>
      <c r="J12" s="32"/>
      <c r="K12" s="34"/>
      <c r="L12" s="34"/>
      <c r="M12" s="34"/>
      <c r="N12" s="34"/>
      <c r="O12" s="35"/>
      <c r="P12" s="36"/>
      <c r="Q12" s="37"/>
      <c r="R12" s="34"/>
      <c r="S12" s="37"/>
      <c r="T12" s="39" t="str">
        <f t="shared" si="2"/>
        <v/>
      </c>
      <c r="U12" s="44"/>
      <c r="V12" s="40" t="str">
        <f t="shared" ca="1" si="0"/>
        <v/>
      </c>
      <c r="W12" s="41" t="str">
        <f t="shared" si="1"/>
        <v/>
      </c>
      <c r="X12" s="42"/>
      <c r="Y12" s="54"/>
      <c r="Z12" s="44"/>
      <c r="AA12" s="27" t="s">
        <v>50</v>
      </c>
      <c r="AB12" s="29"/>
      <c r="AC12" s="53"/>
      <c r="AD12" s="54"/>
      <c r="AE12" s="45" t="s">
        <v>50</v>
      </c>
      <c r="AF12" s="54"/>
      <c r="AG12" s="48" t="s">
        <v>50</v>
      </c>
      <c r="AH12" s="47" t="s">
        <v>50</v>
      </c>
      <c r="AI12" s="48" t="s">
        <v>50</v>
      </c>
      <c r="AJ12" s="37" t="s">
        <v>50</v>
      </c>
      <c r="AK12" s="55" t="s">
        <v>50</v>
      </c>
      <c r="AL12" s="54"/>
      <c r="AM12" s="42"/>
      <c r="AN12" s="51"/>
    </row>
    <row r="13" spans="2:40" x14ac:dyDescent="0.25">
      <c r="B13" s="52"/>
      <c r="C13" s="44"/>
      <c r="D13" s="27"/>
      <c r="E13" s="29"/>
      <c r="F13" s="29"/>
      <c r="G13" s="32"/>
      <c r="H13" s="53"/>
      <c r="I13" s="32"/>
      <c r="J13" s="32"/>
      <c r="K13" s="34"/>
      <c r="L13" s="34"/>
      <c r="M13" s="34"/>
      <c r="N13" s="34"/>
      <c r="O13" s="35"/>
      <c r="P13" s="36"/>
      <c r="Q13" s="37"/>
      <c r="R13" s="34"/>
      <c r="S13" s="37"/>
      <c r="T13" s="39" t="str">
        <f t="shared" si="2"/>
        <v/>
      </c>
      <c r="U13" s="44"/>
      <c r="V13" s="40" t="str">
        <f t="shared" ca="1" si="0"/>
        <v/>
      </c>
      <c r="W13" s="41" t="str">
        <f t="shared" si="1"/>
        <v/>
      </c>
      <c r="X13" s="42"/>
      <c r="Y13" s="54"/>
      <c r="Z13" s="44"/>
      <c r="AA13" s="27" t="s">
        <v>50</v>
      </c>
      <c r="AB13" s="29"/>
      <c r="AC13" s="53"/>
      <c r="AD13" s="54"/>
      <c r="AE13" s="45" t="s">
        <v>50</v>
      </c>
      <c r="AF13" s="54"/>
      <c r="AG13" s="48" t="s">
        <v>50</v>
      </c>
      <c r="AH13" s="47" t="s">
        <v>50</v>
      </c>
      <c r="AI13" s="48" t="s">
        <v>50</v>
      </c>
      <c r="AJ13" s="37" t="s">
        <v>50</v>
      </c>
      <c r="AK13" s="55" t="s">
        <v>50</v>
      </c>
      <c r="AL13" s="54"/>
      <c r="AM13" s="42"/>
      <c r="AN13" s="51"/>
    </row>
    <row r="14" spans="2:40" x14ac:dyDescent="0.25">
      <c r="B14" s="52"/>
      <c r="C14" s="44"/>
      <c r="D14" s="27"/>
      <c r="E14" s="29"/>
      <c r="F14" s="29"/>
      <c r="G14" s="32"/>
      <c r="H14" s="53"/>
      <c r="I14" s="32"/>
      <c r="J14" s="32"/>
      <c r="K14" s="34"/>
      <c r="L14" s="34"/>
      <c r="M14" s="34"/>
      <c r="N14" s="34"/>
      <c r="O14" s="35"/>
      <c r="P14" s="36"/>
      <c r="Q14" s="37"/>
      <c r="R14" s="34"/>
      <c r="S14" s="37"/>
      <c r="T14" s="39" t="str">
        <f t="shared" si="2"/>
        <v/>
      </c>
      <c r="U14" s="44"/>
      <c r="V14" s="40" t="str">
        <f t="shared" ca="1" si="0"/>
        <v/>
      </c>
      <c r="W14" s="41" t="str">
        <f t="shared" si="1"/>
        <v/>
      </c>
      <c r="X14" s="42"/>
      <c r="Y14" s="54"/>
      <c r="Z14" s="44"/>
      <c r="AA14" s="27" t="s">
        <v>50</v>
      </c>
      <c r="AB14" s="29"/>
      <c r="AC14" s="53"/>
      <c r="AD14" s="54"/>
      <c r="AE14" s="45" t="s">
        <v>50</v>
      </c>
      <c r="AF14" s="54"/>
      <c r="AG14" s="48" t="s">
        <v>50</v>
      </c>
      <c r="AH14" s="47" t="s">
        <v>50</v>
      </c>
      <c r="AI14" s="48" t="s">
        <v>50</v>
      </c>
      <c r="AJ14" s="37" t="s">
        <v>50</v>
      </c>
      <c r="AK14" s="55" t="s">
        <v>50</v>
      </c>
      <c r="AL14" s="54"/>
      <c r="AM14" s="42"/>
      <c r="AN14" s="51"/>
    </row>
    <row r="15" spans="2:40" x14ac:dyDescent="0.25">
      <c r="B15" s="52"/>
      <c r="C15" s="44"/>
      <c r="D15" s="27"/>
      <c r="E15" s="29"/>
      <c r="F15" s="29"/>
      <c r="G15" s="32"/>
      <c r="H15" s="53"/>
      <c r="I15" s="32"/>
      <c r="J15" s="32"/>
      <c r="K15" s="34"/>
      <c r="L15" s="34"/>
      <c r="M15" s="34"/>
      <c r="N15" s="34"/>
      <c r="O15" s="35"/>
      <c r="P15" s="36"/>
      <c r="Q15" s="37"/>
      <c r="R15" s="34"/>
      <c r="S15" s="37"/>
      <c r="T15" s="39" t="str">
        <f t="shared" si="2"/>
        <v/>
      </c>
      <c r="U15" s="44"/>
      <c r="V15" s="40" t="str">
        <f t="shared" ca="1" si="0"/>
        <v/>
      </c>
      <c r="W15" s="41" t="str">
        <f t="shared" si="1"/>
        <v/>
      </c>
      <c r="X15" s="42"/>
      <c r="Y15" s="54"/>
      <c r="Z15" s="44"/>
      <c r="AA15" s="27" t="s">
        <v>50</v>
      </c>
      <c r="AB15" s="29"/>
      <c r="AC15" s="53"/>
      <c r="AD15" s="54"/>
      <c r="AE15" s="45" t="s">
        <v>50</v>
      </c>
      <c r="AF15" s="54"/>
      <c r="AG15" s="48" t="s">
        <v>50</v>
      </c>
      <c r="AH15" s="47" t="s">
        <v>50</v>
      </c>
      <c r="AI15" s="48" t="s">
        <v>50</v>
      </c>
      <c r="AJ15" s="37" t="s">
        <v>50</v>
      </c>
      <c r="AK15" s="55" t="s">
        <v>50</v>
      </c>
      <c r="AL15" s="54"/>
      <c r="AM15" s="42"/>
      <c r="AN15" s="51"/>
    </row>
    <row r="16" spans="2:40" x14ac:dyDescent="0.25">
      <c r="B16" s="52"/>
      <c r="C16" s="44"/>
      <c r="D16" s="27"/>
      <c r="E16" s="29"/>
      <c r="F16" s="29"/>
      <c r="G16" s="32"/>
      <c r="H16" s="53"/>
      <c r="I16" s="32"/>
      <c r="J16" s="32"/>
      <c r="K16" s="34"/>
      <c r="L16" s="34"/>
      <c r="M16" s="34"/>
      <c r="N16" s="34"/>
      <c r="O16" s="35"/>
      <c r="P16" s="36"/>
      <c r="Q16" s="37"/>
      <c r="R16" s="34"/>
      <c r="S16" s="37"/>
      <c r="T16" s="39" t="str">
        <f t="shared" si="2"/>
        <v/>
      </c>
      <c r="U16" s="44"/>
      <c r="V16" s="40" t="str">
        <f t="shared" ca="1" si="0"/>
        <v/>
      </c>
      <c r="W16" s="41" t="str">
        <f t="shared" si="1"/>
        <v/>
      </c>
      <c r="X16" s="42"/>
      <c r="Y16" s="54"/>
      <c r="Z16" s="44"/>
      <c r="AA16" s="27" t="s">
        <v>50</v>
      </c>
      <c r="AB16" s="29"/>
      <c r="AC16" s="53"/>
      <c r="AD16" s="54"/>
      <c r="AE16" s="45" t="s">
        <v>50</v>
      </c>
      <c r="AF16" s="54"/>
      <c r="AG16" s="48" t="s">
        <v>50</v>
      </c>
      <c r="AH16" s="47" t="s">
        <v>50</v>
      </c>
      <c r="AI16" s="48" t="s">
        <v>50</v>
      </c>
      <c r="AJ16" s="37" t="s">
        <v>50</v>
      </c>
      <c r="AK16" s="55" t="s">
        <v>50</v>
      </c>
      <c r="AL16" s="54"/>
      <c r="AM16" s="42"/>
      <c r="AN16" s="51"/>
    </row>
    <row r="17" spans="2:40" x14ac:dyDescent="0.25">
      <c r="B17" s="52"/>
      <c r="C17" s="44"/>
      <c r="D17" s="27"/>
      <c r="E17" s="29"/>
      <c r="F17" s="29"/>
      <c r="G17" s="32"/>
      <c r="H17" s="53"/>
      <c r="I17" s="32"/>
      <c r="J17" s="32"/>
      <c r="K17" s="34"/>
      <c r="L17" s="34"/>
      <c r="M17" s="34"/>
      <c r="N17" s="34"/>
      <c r="O17" s="35"/>
      <c r="P17" s="36"/>
      <c r="Q17" s="37"/>
      <c r="R17" s="34"/>
      <c r="S17" s="37"/>
      <c r="T17" s="39" t="str">
        <f t="shared" si="2"/>
        <v/>
      </c>
      <c r="U17" s="44"/>
      <c r="V17" s="40" t="str">
        <f t="shared" ca="1" si="0"/>
        <v/>
      </c>
      <c r="W17" s="41" t="str">
        <f t="shared" si="1"/>
        <v/>
      </c>
      <c r="X17" s="42"/>
      <c r="Y17" s="54"/>
      <c r="Z17" s="44"/>
      <c r="AA17" s="27" t="s">
        <v>50</v>
      </c>
      <c r="AB17" s="29"/>
      <c r="AC17" s="53"/>
      <c r="AD17" s="54"/>
      <c r="AE17" s="45" t="s">
        <v>50</v>
      </c>
      <c r="AF17" s="54"/>
      <c r="AG17" s="48" t="s">
        <v>50</v>
      </c>
      <c r="AH17" s="47" t="s">
        <v>50</v>
      </c>
      <c r="AI17" s="48" t="s">
        <v>50</v>
      </c>
      <c r="AJ17" s="37" t="s">
        <v>50</v>
      </c>
      <c r="AK17" s="55" t="s">
        <v>50</v>
      </c>
      <c r="AL17" s="54"/>
      <c r="AM17" s="42"/>
      <c r="AN17" s="51"/>
    </row>
    <row r="18" spans="2:40" x14ac:dyDescent="0.25">
      <c r="B18" s="52"/>
      <c r="C18" s="44"/>
      <c r="D18" s="27"/>
      <c r="E18" s="29"/>
      <c r="F18" s="29"/>
      <c r="G18" s="32"/>
      <c r="H18" s="53"/>
      <c r="I18" s="32"/>
      <c r="J18" s="32"/>
      <c r="K18" s="34"/>
      <c r="L18" s="34"/>
      <c r="M18" s="34"/>
      <c r="N18" s="34"/>
      <c r="O18" s="35"/>
      <c r="P18" s="36"/>
      <c r="Q18" s="37"/>
      <c r="R18" s="34"/>
      <c r="S18" s="37"/>
      <c r="T18" s="39" t="str">
        <f t="shared" si="2"/>
        <v/>
      </c>
      <c r="U18" s="44"/>
      <c r="V18" s="40" t="str">
        <f t="shared" ca="1" si="0"/>
        <v/>
      </c>
      <c r="W18" s="41" t="str">
        <f t="shared" si="1"/>
        <v/>
      </c>
      <c r="X18" s="42"/>
      <c r="Y18" s="54"/>
      <c r="Z18" s="44"/>
      <c r="AA18" s="27" t="s">
        <v>50</v>
      </c>
      <c r="AB18" s="29"/>
      <c r="AC18" s="53"/>
      <c r="AD18" s="54"/>
      <c r="AE18" s="45" t="s">
        <v>50</v>
      </c>
      <c r="AF18" s="54"/>
      <c r="AG18" s="48" t="s">
        <v>50</v>
      </c>
      <c r="AH18" s="47" t="s">
        <v>50</v>
      </c>
      <c r="AI18" s="48" t="s">
        <v>50</v>
      </c>
      <c r="AJ18" s="37" t="s">
        <v>50</v>
      </c>
      <c r="AK18" s="55" t="s">
        <v>50</v>
      </c>
      <c r="AL18" s="54"/>
      <c r="AM18" s="42"/>
      <c r="AN18" s="51"/>
    </row>
    <row r="19" spans="2:40" x14ac:dyDescent="0.25">
      <c r="B19" s="52"/>
      <c r="C19" s="44"/>
      <c r="D19" s="27"/>
      <c r="E19" s="29"/>
      <c r="F19" s="29"/>
      <c r="G19" s="32"/>
      <c r="H19" s="53"/>
      <c r="I19" s="32"/>
      <c r="J19" s="32"/>
      <c r="K19" s="34"/>
      <c r="L19" s="34"/>
      <c r="M19" s="34"/>
      <c r="N19" s="34"/>
      <c r="O19" s="35"/>
      <c r="P19" s="36"/>
      <c r="Q19" s="37"/>
      <c r="R19" s="34"/>
      <c r="S19" s="37"/>
      <c r="T19" s="39" t="str">
        <f t="shared" si="2"/>
        <v/>
      </c>
      <c r="U19" s="44"/>
      <c r="V19" s="40" t="str">
        <f t="shared" ca="1" si="0"/>
        <v/>
      </c>
      <c r="W19" s="41" t="str">
        <f t="shared" si="1"/>
        <v/>
      </c>
      <c r="X19" s="42"/>
      <c r="Y19" s="54"/>
      <c r="Z19" s="44"/>
      <c r="AA19" s="27" t="s">
        <v>50</v>
      </c>
      <c r="AB19" s="29"/>
      <c r="AC19" s="53"/>
      <c r="AD19" s="54"/>
      <c r="AE19" s="45" t="s">
        <v>50</v>
      </c>
      <c r="AF19" s="54"/>
      <c r="AG19" s="48" t="s">
        <v>50</v>
      </c>
      <c r="AH19" s="47" t="s">
        <v>50</v>
      </c>
      <c r="AI19" s="48" t="s">
        <v>50</v>
      </c>
      <c r="AJ19" s="37" t="s">
        <v>50</v>
      </c>
      <c r="AK19" s="55" t="s">
        <v>50</v>
      </c>
      <c r="AL19" s="54"/>
      <c r="AM19" s="42"/>
      <c r="AN19" s="51"/>
    </row>
    <row r="20" spans="2:40" x14ac:dyDescent="0.25">
      <c r="B20" s="52"/>
      <c r="C20" s="44"/>
      <c r="D20" s="27"/>
      <c r="E20" s="29"/>
      <c r="F20" s="29"/>
      <c r="G20" s="32"/>
      <c r="H20" s="53"/>
      <c r="I20" s="32"/>
      <c r="J20" s="32"/>
      <c r="K20" s="34"/>
      <c r="L20" s="34"/>
      <c r="M20" s="34"/>
      <c r="N20" s="34"/>
      <c r="O20" s="35"/>
      <c r="P20" s="36"/>
      <c r="Q20" s="37"/>
      <c r="R20" s="34"/>
      <c r="S20" s="37"/>
      <c r="T20" s="39" t="str">
        <f t="shared" si="2"/>
        <v/>
      </c>
      <c r="U20" s="44"/>
      <c r="V20" s="40" t="str">
        <f t="shared" ca="1" si="0"/>
        <v/>
      </c>
      <c r="W20" s="41" t="str">
        <f t="shared" si="1"/>
        <v/>
      </c>
      <c r="X20" s="42"/>
      <c r="Y20" s="54"/>
      <c r="Z20" s="44"/>
      <c r="AA20" s="27" t="s">
        <v>50</v>
      </c>
      <c r="AB20" s="29"/>
      <c r="AC20" s="53"/>
      <c r="AD20" s="54"/>
      <c r="AE20" s="45" t="s">
        <v>50</v>
      </c>
      <c r="AF20" s="54"/>
      <c r="AG20" s="48" t="s">
        <v>50</v>
      </c>
      <c r="AH20" s="47" t="s">
        <v>50</v>
      </c>
      <c r="AI20" s="48" t="s">
        <v>50</v>
      </c>
      <c r="AJ20" s="37" t="s">
        <v>50</v>
      </c>
      <c r="AK20" s="55" t="s">
        <v>50</v>
      </c>
      <c r="AL20" s="54"/>
      <c r="AM20" s="42"/>
      <c r="AN20" s="51"/>
    </row>
    <row r="21" spans="2:40" x14ac:dyDescent="0.25">
      <c r="B21" s="52"/>
      <c r="C21" s="44"/>
      <c r="D21" s="27"/>
      <c r="E21" s="29"/>
      <c r="F21" s="29"/>
      <c r="G21" s="32"/>
      <c r="H21" s="53"/>
      <c r="I21" s="32"/>
      <c r="J21" s="32"/>
      <c r="K21" s="34"/>
      <c r="L21" s="34"/>
      <c r="M21" s="34"/>
      <c r="N21" s="34"/>
      <c r="O21" s="35"/>
      <c r="P21" s="36"/>
      <c r="Q21" s="37"/>
      <c r="R21" s="34"/>
      <c r="S21" s="37"/>
      <c r="T21" s="39" t="str">
        <f t="shared" si="2"/>
        <v/>
      </c>
      <c r="U21" s="44"/>
      <c r="V21" s="40" t="str">
        <f t="shared" ca="1" si="0"/>
        <v/>
      </c>
      <c r="W21" s="41" t="str">
        <f t="shared" si="1"/>
        <v/>
      </c>
      <c r="X21" s="42"/>
      <c r="Y21" s="54"/>
      <c r="Z21" s="44"/>
      <c r="AA21" s="27" t="s">
        <v>50</v>
      </c>
      <c r="AB21" s="29"/>
      <c r="AC21" s="53"/>
      <c r="AD21" s="54"/>
      <c r="AE21" s="45" t="s">
        <v>50</v>
      </c>
      <c r="AF21" s="54"/>
      <c r="AG21" s="48" t="s">
        <v>50</v>
      </c>
      <c r="AH21" s="47" t="s">
        <v>50</v>
      </c>
      <c r="AI21" s="48" t="s">
        <v>50</v>
      </c>
      <c r="AJ21" s="37" t="s">
        <v>50</v>
      </c>
      <c r="AK21" s="55" t="s">
        <v>50</v>
      </c>
      <c r="AL21" s="54"/>
      <c r="AM21" s="42"/>
      <c r="AN21" s="51"/>
    </row>
    <row r="22" spans="2:40" x14ac:dyDescent="0.25">
      <c r="B22" s="52"/>
      <c r="C22" s="44"/>
      <c r="D22" s="27"/>
      <c r="E22" s="29"/>
      <c r="F22" s="29"/>
      <c r="G22" s="32"/>
      <c r="H22" s="53"/>
      <c r="I22" s="32"/>
      <c r="J22" s="32"/>
      <c r="K22" s="34"/>
      <c r="L22" s="34"/>
      <c r="M22" s="34"/>
      <c r="N22" s="34"/>
      <c r="O22" s="35"/>
      <c r="P22" s="36"/>
      <c r="Q22" s="37"/>
      <c r="R22" s="34"/>
      <c r="S22" s="37"/>
      <c r="T22" s="39" t="str">
        <f t="shared" si="2"/>
        <v/>
      </c>
      <c r="U22" s="44"/>
      <c r="V22" s="40" t="str">
        <f t="shared" ca="1" si="0"/>
        <v/>
      </c>
      <c r="W22" s="41" t="str">
        <f t="shared" si="1"/>
        <v/>
      </c>
      <c r="X22" s="42"/>
      <c r="Y22" s="54"/>
      <c r="Z22" s="44"/>
      <c r="AA22" s="27" t="s">
        <v>50</v>
      </c>
      <c r="AB22" s="29"/>
      <c r="AC22" s="53"/>
      <c r="AD22" s="54"/>
      <c r="AE22" s="45" t="s">
        <v>50</v>
      </c>
      <c r="AF22" s="54"/>
      <c r="AG22" s="48" t="s">
        <v>50</v>
      </c>
      <c r="AH22" s="47" t="s">
        <v>50</v>
      </c>
      <c r="AI22" s="48" t="s">
        <v>50</v>
      </c>
      <c r="AJ22" s="37" t="s">
        <v>50</v>
      </c>
      <c r="AK22" s="55" t="s">
        <v>50</v>
      </c>
      <c r="AL22" s="54"/>
      <c r="AM22" s="42"/>
      <c r="AN22" s="51"/>
    </row>
    <row r="23" spans="2:40" x14ac:dyDescent="0.25">
      <c r="B23" s="52"/>
      <c r="C23" s="44"/>
      <c r="D23" s="27"/>
      <c r="E23" s="29"/>
      <c r="F23" s="29"/>
      <c r="G23" s="32"/>
      <c r="H23" s="53"/>
      <c r="I23" s="32"/>
      <c r="J23" s="32"/>
      <c r="K23" s="34"/>
      <c r="L23" s="34"/>
      <c r="M23" s="34"/>
      <c r="N23" s="34"/>
      <c r="O23" s="35"/>
      <c r="P23" s="36"/>
      <c r="Q23" s="37"/>
      <c r="R23" s="34"/>
      <c r="S23" s="37"/>
      <c r="T23" s="39" t="str">
        <f t="shared" si="2"/>
        <v/>
      </c>
      <c r="U23" s="44"/>
      <c r="V23" s="40" t="str">
        <f t="shared" ca="1" si="0"/>
        <v/>
      </c>
      <c r="W23" s="41" t="str">
        <f t="shared" si="1"/>
        <v/>
      </c>
      <c r="X23" s="42"/>
      <c r="Y23" s="54"/>
      <c r="Z23" s="44"/>
      <c r="AA23" s="27" t="s">
        <v>50</v>
      </c>
      <c r="AB23" s="29"/>
      <c r="AC23" s="53"/>
      <c r="AD23" s="54"/>
      <c r="AE23" s="45" t="s">
        <v>50</v>
      </c>
      <c r="AF23" s="54"/>
      <c r="AG23" s="48" t="s">
        <v>50</v>
      </c>
      <c r="AH23" s="47" t="s">
        <v>50</v>
      </c>
      <c r="AI23" s="48" t="s">
        <v>50</v>
      </c>
      <c r="AJ23" s="37" t="s">
        <v>50</v>
      </c>
      <c r="AK23" s="55" t="s">
        <v>50</v>
      </c>
      <c r="AL23" s="54"/>
      <c r="AM23" s="42"/>
      <c r="AN23" s="51"/>
    </row>
    <row r="24" spans="2:40" x14ac:dyDescent="0.25">
      <c r="B24" s="52"/>
      <c r="C24" s="44"/>
      <c r="D24" s="27"/>
      <c r="E24" s="29"/>
      <c r="F24" s="29"/>
      <c r="G24" s="32"/>
      <c r="H24" s="53"/>
      <c r="I24" s="32"/>
      <c r="J24" s="32"/>
      <c r="K24" s="34"/>
      <c r="L24" s="34"/>
      <c r="M24" s="34"/>
      <c r="N24" s="34"/>
      <c r="O24" s="35"/>
      <c r="P24" s="36"/>
      <c r="Q24" s="37"/>
      <c r="R24" s="34"/>
      <c r="S24" s="37"/>
      <c r="T24" s="39" t="str">
        <f t="shared" si="2"/>
        <v/>
      </c>
      <c r="U24" s="44"/>
      <c r="V24" s="40" t="str">
        <f t="shared" ca="1" si="0"/>
        <v/>
      </c>
      <c r="W24" s="41" t="str">
        <f t="shared" si="1"/>
        <v/>
      </c>
      <c r="X24" s="42"/>
      <c r="Y24" s="54"/>
      <c r="Z24" s="44"/>
      <c r="AA24" s="27" t="s">
        <v>50</v>
      </c>
      <c r="AB24" s="29"/>
      <c r="AC24" s="53"/>
      <c r="AD24" s="54"/>
      <c r="AE24" s="45" t="s">
        <v>50</v>
      </c>
      <c r="AF24" s="54"/>
      <c r="AG24" s="48" t="s">
        <v>50</v>
      </c>
      <c r="AH24" s="47" t="s">
        <v>50</v>
      </c>
      <c r="AI24" s="48" t="s">
        <v>50</v>
      </c>
      <c r="AJ24" s="37" t="s">
        <v>50</v>
      </c>
      <c r="AK24" s="55" t="s">
        <v>50</v>
      </c>
      <c r="AL24" s="54"/>
      <c r="AM24" s="42"/>
      <c r="AN24" s="51"/>
    </row>
    <row r="25" spans="2:40" x14ac:dyDescent="0.25">
      <c r="B25" s="52"/>
      <c r="C25" s="44"/>
      <c r="D25" s="27"/>
      <c r="E25" s="29"/>
      <c r="F25" s="29"/>
      <c r="G25" s="32"/>
      <c r="H25" s="53"/>
      <c r="I25" s="32"/>
      <c r="J25" s="32"/>
      <c r="K25" s="34"/>
      <c r="L25" s="34"/>
      <c r="M25" s="34"/>
      <c r="N25" s="34"/>
      <c r="O25" s="35"/>
      <c r="P25" s="36"/>
      <c r="Q25" s="37"/>
      <c r="R25" s="34"/>
      <c r="S25" s="37"/>
      <c r="T25" s="39" t="str">
        <f t="shared" si="2"/>
        <v/>
      </c>
      <c r="U25" s="44"/>
      <c r="V25" s="40" t="str">
        <f t="shared" ca="1" si="0"/>
        <v/>
      </c>
      <c r="W25" s="41" t="str">
        <f t="shared" si="1"/>
        <v/>
      </c>
      <c r="X25" s="42"/>
      <c r="Y25" s="54"/>
      <c r="Z25" s="44"/>
      <c r="AA25" s="27" t="s">
        <v>50</v>
      </c>
      <c r="AB25" s="29"/>
      <c r="AC25" s="53"/>
      <c r="AD25" s="54"/>
      <c r="AE25" s="45" t="s">
        <v>50</v>
      </c>
      <c r="AF25" s="54"/>
      <c r="AG25" s="48" t="s">
        <v>50</v>
      </c>
      <c r="AH25" s="47" t="s">
        <v>50</v>
      </c>
      <c r="AI25" s="48" t="s">
        <v>50</v>
      </c>
      <c r="AJ25" s="37" t="s">
        <v>50</v>
      </c>
      <c r="AK25" s="55" t="s">
        <v>50</v>
      </c>
      <c r="AL25" s="54"/>
      <c r="AM25" s="42"/>
      <c r="AN25" s="51"/>
    </row>
    <row r="26" spans="2:40" x14ac:dyDescent="0.25">
      <c r="B26" s="52"/>
      <c r="C26" s="44"/>
      <c r="D26" s="27"/>
      <c r="E26" s="29"/>
      <c r="F26" s="29"/>
      <c r="G26" s="32"/>
      <c r="H26" s="53"/>
      <c r="I26" s="32"/>
      <c r="J26" s="32"/>
      <c r="K26" s="34"/>
      <c r="L26" s="34"/>
      <c r="M26" s="34"/>
      <c r="N26" s="34"/>
      <c r="O26" s="35"/>
      <c r="P26" s="36"/>
      <c r="Q26" s="37"/>
      <c r="R26" s="34"/>
      <c r="S26" s="37"/>
      <c r="T26" s="39" t="str">
        <f t="shared" si="2"/>
        <v/>
      </c>
      <c r="U26" s="44"/>
      <c r="V26" s="40" t="str">
        <f t="shared" ca="1" si="0"/>
        <v/>
      </c>
      <c r="W26" s="41" t="str">
        <f t="shared" si="1"/>
        <v/>
      </c>
      <c r="X26" s="42"/>
      <c r="Y26" s="54"/>
      <c r="Z26" s="44"/>
      <c r="AA26" s="27" t="s">
        <v>50</v>
      </c>
      <c r="AB26" s="29"/>
      <c r="AC26" s="53"/>
      <c r="AD26" s="54"/>
      <c r="AE26" s="45" t="s">
        <v>50</v>
      </c>
      <c r="AF26" s="54"/>
      <c r="AG26" s="48" t="s">
        <v>50</v>
      </c>
      <c r="AH26" s="47" t="s">
        <v>50</v>
      </c>
      <c r="AI26" s="48" t="s">
        <v>50</v>
      </c>
      <c r="AJ26" s="37" t="s">
        <v>50</v>
      </c>
      <c r="AK26" s="55" t="s">
        <v>50</v>
      </c>
      <c r="AL26" s="54"/>
      <c r="AM26" s="42"/>
      <c r="AN26" s="51"/>
    </row>
    <row r="27" spans="2:40" x14ac:dyDescent="0.25">
      <c r="B27" s="52"/>
      <c r="C27" s="44"/>
      <c r="D27" s="27"/>
      <c r="E27" s="29"/>
      <c r="F27" s="29"/>
      <c r="G27" s="32"/>
      <c r="H27" s="53"/>
      <c r="I27" s="32"/>
      <c r="J27" s="32"/>
      <c r="K27" s="34"/>
      <c r="L27" s="34"/>
      <c r="M27" s="34"/>
      <c r="N27" s="34"/>
      <c r="O27" s="35"/>
      <c r="P27" s="36"/>
      <c r="Q27" s="37"/>
      <c r="R27" s="34"/>
      <c r="S27" s="37"/>
      <c r="T27" s="39" t="str">
        <f t="shared" si="2"/>
        <v/>
      </c>
      <c r="U27" s="44"/>
      <c r="V27" s="40" t="str">
        <f t="shared" ca="1" si="0"/>
        <v/>
      </c>
      <c r="W27" s="41" t="str">
        <f t="shared" si="1"/>
        <v/>
      </c>
      <c r="X27" s="42"/>
      <c r="Y27" s="54"/>
      <c r="Z27" s="44"/>
      <c r="AA27" s="27" t="s">
        <v>50</v>
      </c>
      <c r="AB27" s="29"/>
      <c r="AC27" s="53"/>
      <c r="AD27" s="54"/>
      <c r="AE27" s="45" t="s">
        <v>50</v>
      </c>
      <c r="AF27" s="54"/>
      <c r="AG27" s="48" t="s">
        <v>50</v>
      </c>
      <c r="AH27" s="47" t="s">
        <v>50</v>
      </c>
      <c r="AI27" s="48" t="s">
        <v>50</v>
      </c>
      <c r="AJ27" s="37" t="s">
        <v>50</v>
      </c>
      <c r="AK27" s="55" t="s">
        <v>50</v>
      </c>
      <c r="AL27" s="54"/>
      <c r="AM27" s="42"/>
      <c r="AN27" s="51"/>
    </row>
    <row r="28" spans="2:40" x14ac:dyDescent="0.25">
      <c r="B28" s="52"/>
      <c r="C28" s="44"/>
      <c r="D28" s="27"/>
      <c r="E28" s="29"/>
      <c r="F28" s="29"/>
      <c r="G28" s="32"/>
      <c r="H28" s="53"/>
      <c r="I28" s="32"/>
      <c r="J28" s="32"/>
      <c r="K28" s="34"/>
      <c r="L28" s="34"/>
      <c r="M28" s="34"/>
      <c r="N28" s="34"/>
      <c r="O28" s="35"/>
      <c r="P28" s="36"/>
      <c r="Q28" s="37"/>
      <c r="R28" s="34"/>
      <c r="S28" s="37"/>
      <c r="T28" s="39" t="str">
        <f t="shared" si="2"/>
        <v/>
      </c>
      <c r="U28" s="44"/>
      <c r="V28" s="40" t="str">
        <f t="shared" ca="1" si="0"/>
        <v/>
      </c>
      <c r="W28" s="41" t="str">
        <f t="shared" si="1"/>
        <v/>
      </c>
      <c r="X28" s="42"/>
      <c r="Y28" s="54"/>
      <c r="Z28" s="44"/>
      <c r="AA28" s="27" t="s">
        <v>50</v>
      </c>
      <c r="AB28" s="29"/>
      <c r="AC28" s="53"/>
      <c r="AD28" s="54"/>
      <c r="AE28" s="45" t="s">
        <v>50</v>
      </c>
      <c r="AF28" s="54"/>
      <c r="AG28" s="48" t="s">
        <v>50</v>
      </c>
      <c r="AH28" s="47" t="s">
        <v>50</v>
      </c>
      <c r="AI28" s="48" t="s">
        <v>50</v>
      </c>
      <c r="AJ28" s="37" t="s">
        <v>50</v>
      </c>
      <c r="AK28" s="55" t="s">
        <v>50</v>
      </c>
      <c r="AL28" s="54"/>
      <c r="AM28" s="42"/>
      <c r="AN28" s="51"/>
    </row>
    <row r="29" spans="2:40" x14ac:dyDescent="0.25">
      <c r="B29" s="52"/>
      <c r="C29" s="44"/>
      <c r="D29" s="27"/>
      <c r="E29" s="29"/>
      <c r="F29" s="29"/>
      <c r="G29" s="32"/>
      <c r="H29" s="53"/>
      <c r="I29" s="32"/>
      <c r="J29" s="32"/>
      <c r="K29" s="34"/>
      <c r="L29" s="34"/>
      <c r="M29" s="34"/>
      <c r="N29" s="34"/>
      <c r="O29" s="35"/>
      <c r="P29" s="36"/>
      <c r="Q29" s="37"/>
      <c r="R29" s="34"/>
      <c r="S29" s="37"/>
      <c r="T29" s="39" t="str">
        <f t="shared" si="2"/>
        <v/>
      </c>
      <c r="U29" s="44"/>
      <c r="V29" s="40" t="str">
        <f t="shared" ca="1" si="0"/>
        <v/>
      </c>
      <c r="W29" s="41" t="str">
        <f t="shared" si="1"/>
        <v/>
      </c>
      <c r="X29" s="42"/>
      <c r="Y29" s="54"/>
      <c r="Z29" s="44"/>
      <c r="AA29" s="27" t="s">
        <v>50</v>
      </c>
      <c r="AB29" s="29"/>
      <c r="AC29" s="53"/>
      <c r="AD29" s="54"/>
      <c r="AE29" s="45" t="s">
        <v>50</v>
      </c>
      <c r="AF29" s="54"/>
      <c r="AG29" s="48" t="s">
        <v>50</v>
      </c>
      <c r="AH29" s="47" t="s">
        <v>50</v>
      </c>
      <c r="AI29" s="48" t="s">
        <v>50</v>
      </c>
      <c r="AJ29" s="37" t="s">
        <v>50</v>
      </c>
      <c r="AK29" s="55" t="s">
        <v>50</v>
      </c>
      <c r="AL29" s="54"/>
      <c r="AM29" s="42"/>
      <c r="AN29" s="51"/>
    </row>
    <row r="30" spans="2:40" x14ac:dyDescent="0.25">
      <c r="B30" s="52"/>
      <c r="C30" s="44"/>
      <c r="D30" s="27"/>
      <c r="E30" s="29"/>
      <c r="F30" s="29"/>
      <c r="G30" s="32"/>
      <c r="H30" s="53"/>
      <c r="I30" s="32"/>
      <c r="J30" s="32"/>
      <c r="K30" s="34"/>
      <c r="L30" s="34"/>
      <c r="M30" s="34"/>
      <c r="N30" s="34"/>
      <c r="O30" s="35"/>
      <c r="P30" s="36"/>
      <c r="Q30" s="37"/>
      <c r="R30" s="34"/>
      <c r="S30" s="37"/>
      <c r="T30" s="39" t="str">
        <f t="shared" si="2"/>
        <v/>
      </c>
      <c r="U30" s="44"/>
      <c r="V30" s="40" t="str">
        <f t="shared" ca="1" si="0"/>
        <v/>
      </c>
      <c r="W30" s="41" t="str">
        <f t="shared" si="1"/>
        <v/>
      </c>
      <c r="X30" s="42"/>
      <c r="Y30" s="54"/>
      <c r="Z30" s="44"/>
      <c r="AA30" s="27" t="s">
        <v>50</v>
      </c>
      <c r="AB30" s="29"/>
      <c r="AC30" s="53"/>
      <c r="AD30" s="54"/>
      <c r="AE30" s="45" t="s">
        <v>50</v>
      </c>
      <c r="AF30" s="54"/>
      <c r="AG30" s="48" t="s">
        <v>50</v>
      </c>
      <c r="AH30" s="47" t="s">
        <v>50</v>
      </c>
      <c r="AI30" s="48" t="s">
        <v>50</v>
      </c>
      <c r="AJ30" s="37" t="s">
        <v>50</v>
      </c>
      <c r="AK30" s="55" t="s">
        <v>50</v>
      </c>
      <c r="AL30" s="54"/>
      <c r="AM30" s="42"/>
      <c r="AN30" s="51"/>
    </row>
    <row r="31" spans="2:40" x14ac:dyDescent="0.25">
      <c r="B31" s="52"/>
      <c r="C31" s="44"/>
      <c r="D31" s="27"/>
      <c r="E31" s="29"/>
      <c r="F31" s="29"/>
      <c r="G31" s="32"/>
      <c r="H31" s="53"/>
      <c r="I31" s="32"/>
      <c r="J31" s="32"/>
      <c r="K31" s="34"/>
      <c r="L31" s="34"/>
      <c r="M31" s="34"/>
      <c r="N31" s="34"/>
      <c r="O31" s="35"/>
      <c r="P31" s="36"/>
      <c r="Q31" s="37"/>
      <c r="R31" s="34"/>
      <c r="S31" s="37"/>
      <c r="T31" s="39" t="str">
        <f t="shared" si="2"/>
        <v/>
      </c>
      <c r="U31" s="44"/>
      <c r="V31" s="40" t="str">
        <f t="shared" ca="1" si="0"/>
        <v/>
      </c>
      <c r="W31" s="41" t="str">
        <f t="shared" si="1"/>
        <v/>
      </c>
      <c r="X31" s="42"/>
      <c r="Y31" s="54"/>
      <c r="Z31" s="44"/>
      <c r="AA31" s="27" t="s">
        <v>50</v>
      </c>
      <c r="AB31" s="29"/>
      <c r="AC31" s="53"/>
      <c r="AD31" s="54"/>
      <c r="AE31" s="45" t="s">
        <v>50</v>
      </c>
      <c r="AF31" s="54"/>
      <c r="AG31" s="48" t="s">
        <v>50</v>
      </c>
      <c r="AH31" s="47" t="s">
        <v>50</v>
      </c>
      <c r="AI31" s="48" t="s">
        <v>50</v>
      </c>
      <c r="AJ31" s="37" t="s">
        <v>50</v>
      </c>
      <c r="AK31" s="55" t="s">
        <v>50</v>
      </c>
      <c r="AL31" s="54"/>
      <c r="AM31" s="42"/>
      <c r="AN31" s="51"/>
    </row>
    <row r="32" spans="2:40" x14ac:dyDescent="0.25">
      <c r="B32" s="52"/>
      <c r="C32" s="44"/>
      <c r="D32" s="27"/>
      <c r="E32" s="29"/>
      <c r="F32" s="29"/>
      <c r="G32" s="32"/>
      <c r="H32" s="53"/>
      <c r="I32" s="32"/>
      <c r="J32" s="32"/>
      <c r="K32" s="34"/>
      <c r="L32" s="34"/>
      <c r="M32" s="34"/>
      <c r="N32" s="34"/>
      <c r="O32" s="35"/>
      <c r="P32" s="36"/>
      <c r="Q32" s="37"/>
      <c r="R32" s="34"/>
      <c r="S32" s="37"/>
      <c r="T32" s="39" t="str">
        <f t="shared" si="2"/>
        <v/>
      </c>
      <c r="U32" s="44"/>
      <c r="V32" s="40" t="str">
        <f t="shared" ca="1" si="0"/>
        <v/>
      </c>
      <c r="W32" s="41" t="str">
        <f t="shared" si="1"/>
        <v/>
      </c>
      <c r="X32" s="42"/>
      <c r="Y32" s="54"/>
      <c r="Z32" s="44"/>
      <c r="AA32" s="27" t="s">
        <v>50</v>
      </c>
      <c r="AB32" s="29"/>
      <c r="AC32" s="53"/>
      <c r="AD32" s="54"/>
      <c r="AE32" s="45" t="s">
        <v>50</v>
      </c>
      <c r="AF32" s="54"/>
      <c r="AG32" s="48" t="s">
        <v>50</v>
      </c>
      <c r="AH32" s="47" t="s">
        <v>50</v>
      </c>
      <c r="AI32" s="48" t="s">
        <v>50</v>
      </c>
      <c r="AJ32" s="37" t="s">
        <v>50</v>
      </c>
      <c r="AK32" s="55" t="s">
        <v>50</v>
      </c>
      <c r="AL32" s="54"/>
      <c r="AM32" s="42"/>
      <c r="AN32" s="51"/>
    </row>
    <row r="33" spans="2:40" x14ac:dyDescent="0.25">
      <c r="B33" s="52"/>
      <c r="C33" s="44"/>
      <c r="D33" s="27"/>
      <c r="E33" s="29"/>
      <c r="F33" s="29"/>
      <c r="G33" s="32"/>
      <c r="H33" s="53"/>
      <c r="I33" s="32"/>
      <c r="J33" s="32"/>
      <c r="K33" s="34"/>
      <c r="L33" s="34"/>
      <c r="M33" s="34"/>
      <c r="N33" s="34"/>
      <c r="O33" s="35"/>
      <c r="P33" s="36"/>
      <c r="Q33" s="37"/>
      <c r="R33" s="34"/>
      <c r="S33" s="37"/>
      <c r="T33" s="39" t="str">
        <f t="shared" si="2"/>
        <v/>
      </c>
      <c r="U33" s="44"/>
      <c r="V33" s="40" t="str">
        <f t="shared" ca="1" si="0"/>
        <v/>
      </c>
      <c r="W33" s="41" t="str">
        <f t="shared" si="1"/>
        <v/>
      </c>
      <c r="X33" s="42"/>
      <c r="Y33" s="54"/>
      <c r="Z33" s="44"/>
      <c r="AA33" s="27" t="s">
        <v>50</v>
      </c>
      <c r="AB33" s="29"/>
      <c r="AC33" s="53"/>
      <c r="AD33" s="54"/>
      <c r="AE33" s="45" t="s">
        <v>50</v>
      </c>
      <c r="AF33" s="54"/>
      <c r="AG33" s="48" t="s">
        <v>50</v>
      </c>
      <c r="AH33" s="47" t="s">
        <v>50</v>
      </c>
      <c r="AI33" s="48" t="s">
        <v>50</v>
      </c>
      <c r="AJ33" s="37" t="s">
        <v>50</v>
      </c>
      <c r="AK33" s="55" t="s">
        <v>50</v>
      </c>
      <c r="AL33" s="54"/>
      <c r="AM33" s="42"/>
      <c r="AN33" s="51"/>
    </row>
    <row r="34" spans="2:40" x14ac:dyDescent="0.25">
      <c r="B34" s="52"/>
      <c r="C34" s="44"/>
      <c r="D34" s="27"/>
      <c r="E34" s="29"/>
      <c r="F34" s="29"/>
      <c r="G34" s="32"/>
      <c r="H34" s="53"/>
      <c r="I34" s="32"/>
      <c r="J34" s="32"/>
      <c r="K34" s="34"/>
      <c r="L34" s="34"/>
      <c r="M34" s="34"/>
      <c r="N34" s="34"/>
      <c r="O34" s="35"/>
      <c r="P34" s="36"/>
      <c r="Q34" s="37"/>
      <c r="R34" s="34"/>
      <c r="S34" s="37"/>
      <c r="T34" s="39" t="str">
        <f t="shared" si="2"/>
        <v/>
      </c>
      <c r="U34" s="44"/>
      <c r="V34" s="40" t="str">
        <f t="shared" ca="1" si="0"/>
        <v/>
      </c>
      <c r="W34" s="41" t="str">
        <f t="shared" si="1"/>
        <v/>
      </c>
      <c r="X34" s="42"/>
      <c r="Y34" s="54"/>
      <c r="Z34" s="44"/>
      <c r="AA34" s="27" t="s">
        <v>50</v>
      </c>
      <c r="AB34" s="29"/>
      <c r="AC34" s="53"/>
      <c r="AD34" s="54"/>
      <c r="AE34" s="45" t="s">
        <v>50</v>
      </c>
      <c r="AF34" s="54"/>
      <c r="AG34" s="48" t="s">
        <v>50</v>
      </c>
      <c r="AH34" s="47" t="s">
        <v>50</v>
      </c>
      <c r="AI34" s="48" t="s">
        <v>50</v>
      </c>
      <c r="AJ34" s="37" t="s">
        <v>50</v>
      </c>
      <c r="AK34" s="55" t="s">
        <v>50</v>
      </c>
      <c r="AL34" s="54"/>
      <c r="AM34" s="42"/>
      <c r="AN34" s="51"/>
    </row>
    <row r="35" spans="2:40" x14ac:dyDescent="0.25">
      <c r="B35" s="52"/>
      <c r="C35" s="44"/>
      <c r="D35" s="27"/>
      <c r="E35" s="29"/>
      <c r="F35" s="29"/>
      <c r="G35" s="32"/>
      <c r="H35" s="53"/>
      <c r="I35" s="32"/>
      <c r="J35" s="32"/>
      <c r="K35" s="34"/>
      <c r="L35" s="34"/>
      <c r="M35" s="34"/>
      <c r="N35" s="34"/>
      <c r="O35" s="35"/>
      <c r="P35" s="36"/>
      <c r="Q35" s="37"/>
      <c r="R35" s="34"/>
      <c r="S35" s="37"/>
      <c r="T35" s="39" t="str">
        <f t="shared" si="2"/>
        <v/>
      </c>
      <c r="U35" s="44"/>
      <c r="V35" s="40" t="str">
        <f t="shared" ca="1" si="0"/>
        <v/>
      </c>
      <c r="W35" s="41" t="str">
        <f t="shared" si="1"/>
        <v/>
      </c>
      <c r="X35" s="42"/>
      <c r="Y35" s="54"/>
      <c r="Z35" s="44"/>
      <c r="AA35" s="27" t="s">
        <v>50</v>
      </c>
      <c r="AB35" s="29"/>
      <c r="AC35" s="53"/>
      <c r="AD35" s="54"/>
      <c r="AE35" s="45" t="s">
        <v>50</v>
      </c>
      <c r="AF35" s="54"/>
      <c r="AG35" s="48" t="s">
        <v>50</v>
      </c>
      <c r="AH35" s="47" t="s">
        <v>50</v>
      </c>
      <c r="AI35" s="48" t="s">
        <v>50</v>
      </c>
      <c r="AJ35" s="37" t="s">
        <v>50</v>
      </c>
      <c r="AK35" s="55" t="s">
        <v>50</v>
      </c>
      <c r="AL35" s="54"/>
      <c r="AM35" s="42"/>
      <c r="AN35" s="51"/>
    </row>
    <row r="36" spans="2:40" x14ac:dyDescent="0.25">
      <c r="B36" s="52"/>
      <c r="C36" s="44"/>
      <c r="D36" s="27"/>
      <c r="E36" s="29"/>
      <c r="F36" s="29"/>
      <c r="G36" s="32"/>
      <c r="H36" s="53"/>
      <c r="I36" s="32"/>
      <c r="J36" s="32"/>
      <c r="K36" s="34"/>
      <c r="L36" s="34"/>
      <c r="M36" s="34"/>
      <c r="N36" s="34"/>
      <c r="O36" s="35"/>
      <c r="P36" s="36"/>
      <c r="Q36" s="37"/>
      <c r="R36" s="34"/>
      <c r="S36" s="37"/>
      <c r="T36" s="39" t="str">
        <f t="shared" si="2"/>
        <v/>
      </c>
      <c r="U36" s="44"/>
      <c r="V36" s="40" t="str">
        <f t="shared" ca="1" si="0"/>
        <v/>
      </c>
      <c r="W36" s="41" t="str">
        <f t="shared" si="1"/>
        <v/>
      </c>
      <c r="X36" s="42"/>
      <c r="Y36" s="54"/>
      <c r="Z36" s="44"/>
      <c r="AA36" s="27" t="s">
        <v>50</v>
      </c>
      <c r="AB36" s="29"/>
      <c r="AC36" s="53"/>
      <c r="AD36" s="54"/>
      <c r="AE36" s="45" t="s">
        <v>50</v>
      </c>
      <c r="AF36" s="54"/>
      <c r="AG36" s="48" t="s">
        <v>50</v>
      </c>
      <c r="AH36" s="47" t="s">
        <v>50</v>
      </c>
      <c r="AI36" s="48" t="s">
        <v>50</v>
      </c>
      <c r="AJ36" s="37" t="s">
        <v>50</v>
      </c>
      <c r="AK36" s="55" t="s">
        <v>50</v>
      </c>
      <c r="AL36" s="54"/>
      <c r="AM36" s="42"/>
      <c r="AN36" s="51"/>
    </row>
    <row r="37" spans="2:40" x14ac:dyDescent="0.25">
      <c r="B37" s="52"/>
      <c r="C37" s="44"/>
      <c r="D37" s="27"/>
      <c r="E37" s="29"/>
      <c r="F37" s="29"/>
      <c r="G37" s="32"/>
      <c r="H37" s="53"/>
      <c r="I37" s="32"/>
      <c r="J37" s="32"/>
      <c r="K37" s="34"/>
      <c r="L37" s="34"/>
      <c r="M37" s="34"/>
      <c r="N37" s="34"/>
      <c r="O37" s="35"/>
      <c r="P37" s="36"/>
      <c r="Q37" s="37"/>
      <c r="R37" s="34"/>
      <c r="S37" s="37"/>
      <c r="T37" s="39" t="str">
        <f t="shared" si="2"/>
        <v/>
      </c>
      <c r="U37" s="44"/>
      <c r="V37" s="40" t="str">
        <f t="shared" ca="1" si="0"/>
        <v/>
      </c>
      <c r="W37" s="41" t="str">
        <f t="shared" si="1"/>
        <v/>
      </c>
      <c r="X37" s="42"/>
      <c r="Y37" s="54"/>
      <c r="Z37" s="44"/>
      <c r="AA37" s="27" t="s">
        <v>50</v>
      </c>
      <c r="AB37" s="29"/>
      <c r="AC37" s="53"/>
      <c r="AD37" s="54"/>
      <c r="AE37" s="45" t="s">
        <v>50</v>
      </c>
      <c r="AF37" s="54"/>
      <c r="AG37" s="48" t="s">
        <v>50</v>
      </c>
      <c r="AH37" s="47" t="s">
        <v>50</v>
      </c>
      <c r="AI37" s="48" t="s">
        <v>50</v>
      </c>
      <c r="AJ37" s="37" t="s">
        <v>50</v>
      </c>
      <c r="AK37" s="55" t="s">
        <v>50</v>
      </c>
      <c r="AL37" s="54"/>
      <c r="AM37" s="42"/>
      <c r="AN37" s="51"/>
    </row>
    <row r="38" spans="2:40" x14ac:dyDescent="0.25">
      <c r="B38" s="52"/>
      <c r="C38" s="44"/>
      <c r="D38" s="27"/>
      <c r="E38" s="29"/>
      <c r="F38" s="29"/>
      <c r="G38" s="32"/>
      <c r="H38" s="53"/>
      <c r="I38" s="32"/>
      <c r="J38" s="32"/>
      <c r="K38" s="34"/>
      <c r="L38" s="34"/>
      <c r="M38" s="34"/>
      <c r="N38" s="34"/>
      <c r="O38" s="35"/>
      <c r="P38" s="36"/>
      <c r="Q38" s="37"/>
      <c r="R38" s="34"/>
      <c r="S38" s="37"/>
      <c r="T38" s="39" t="str">
        <f t="shared" si="2"/>
        <v/>
      </c>
      <c r="U38" s="44"/>
      <c r="V38" s="40" t="str">
        <f t="shared" ca="1" si="0"/>
        <v/>
      </c>
      <c r="W38" s="41" t="str">
        <f t="shared" si="1"/>
        <v/>
      </c>
      <c r="X38" s="42"/>
      <c r="Y38" s="54"/>
      <c r="Z38" s="44"/>
      <c r="AA38" s="27" t="s">
        <v>50</v>
      </c>
      <c r="AB38" s="29"/>
      <c r="AC38" s="53"/>
      <c r="AD38" s="54"/>
      <c r="AE38" s="45" t="s">
        <v>50</v>
      </c>
      <c r="AF38" s="54"/>
      <c r="AG38" s="48" t="s">
        <v>50</v>
      </c>
      <c r="AH38" s="47" t="s">
        <v>50</v>
      </c>
      <c r="AI38" s="48" t="s">
        <v>50</v>
      </c>
      <c r="AJ38" s="37" t="s">
        <v>50</v>
      </c>
      <c r="AK38" s="55" t="s">
        <v>50</v>
      </c>
      <c r="AL38" s="54"/>
      <c r="AM38" s="42"/>
      <c r="AN38" s="51"/>
    </row>
    <row r="39" spans="2:40" x14ac:dyDescent="0.25">
      <c r="B39" s="52"/>
      <c r="C39" s="44"/>
      <c r="D39" s="27"/>
      <c r="E39" s="29"/>
      <c r="F39" s="29"/>
      <c r="G39" s="32"/>
      <c r="H39" s="53"/>
      <c r="I39" s="32"/>
      <c r="J39" s="32"/>
      <c r="K39" s="34"/>
      <c r="L39" s="34"/>
      <c r="M39" s="34"/>
      <c r="N39" s="34"/>
      <c r="O39" s="35"/>
      <c r="P39" s="36"/>
      <c r="Q39" s="37"/>
      <c r="R39" s="34"/>
      <c r="S39" s="37"/>
      <c r="T39" s="39" t="str">
        <f t="shared" si="2"/>
        <v/>
      </c>
      <c r="U39" s="44"/>
      <c r="V39" s="40" t="str">
        <f t="shared" ca="1" si="0"/>
        <v/>
      </c>
      <c r="W39" s="41" t="str">
        <f t="shared" si="1"/>
        <v/>
      </c>
      <c r="X39" s="42"/>
      <c r="Y39" s="54"/>
      <c r="Z39" s="44"/>
      <c r="AA39" s="27" t="s">
        <v>50</v>
      </c>
      <c r="AB39" s="29"/>
      <c r="AC39" s="53"/>
      <c r="AD39" s="54"/>
      <c r="AE39" s="45" t="s">
        <v>50</v>
      </c>
      <c r="AF39" s="54"/>
      <c r="AG39" s="48" t="s">
        <v>50</v>
      </c>
      <c r="AH39" s="47" t="s">
        <v>50</v>
      </c>
      <c r="AI39" s="48" t="s">
        <v>50</v>
      </c>
      <c r="AJ39" s="37" t="s">
        <v>50</v>
      </c>
      <c r="AK39" s="55" t="s">
        <v>50</v>
      </c>
      <c r="AL39" s="54"/>
      <c r="AM39" s="42"/>
      <c r="AN39" s="51"/>
    </row>
    <row r="40" spans="2:40" x14ac:dyDescent="0.25">
      <c r="B40" s="52"/>
      <c r="C40" s="44"/>
      <c r="D40" s="27"/>
      <c r="E40" s="29"/>
      <c r="F40" s="29"/>
      <c r="G40" s="32"/>
      <c r="H40" s="53"/>
      <c r="I40" s="32"/>
      <c r="J40" s="32"/>
      <c r="K40" s="34"/>
      <c r="L40" s="34"/>
      <c r="M40" s="34"/>
      <c r="N40" s="34"/>
      <c r="O40" s="35"/>
      <c r="P40" s="36"/>
      <c r="Q40" s="37"/>
      <c r="R40" s="34"/>
      <c r="S40" s="37"/>
      <c r="T40" s="39" t="str">
        <f t="shared" si="2"/>
        <v/>
      </c>
      <c r="U40" s="44"/>
      <c r="V40" s="40" t="str">
        <f t="shared" ca="1" si="0"/>
        <v/>
      </c>
      <c r="W40" s="41" t="str">
        <f t="shared" si="1"/>
        <v/>
      </c>
      <c r="X40" s="42"/>
      <c r="Y40" s="54"/>
      <c r="Z40" s="44"/>
      <c r="AA40" s="27" t="s">
        <v>50</v>
      </c>
      <c r="AB40" s="29"/>
      <c r="AC40" s="53"/>
      <c r="AD40" s="54"/>
      <c r="AE40" s="45" t="s">
        <v>50</v>
      </c>
      <c r="AF40" s="54"/>
      <c r="AG40" s="48" t="s">
        <v>50</v>
      </c>
      <c r="AH40" s="47" t="s">
        <v>50</v>
      </c>
      <c r="AI40" s="48" t="s">
        <v>50</v>
      </c>
      <c r="AJ40" s="37" t="s">
        <v>50</v>
      </c>
      <c r="AK40" s="55" t="s">
        <v>50</v>
      </c>
      <c r="AL40" s="54"/>
      <c r="AM40" s="42"/>
      <c r="AN40" s="51"/>
    </row>
  </sheetData>
  <protectedRanges>
    <protectedRange sqref="AL6:AN40" name="Range8"/>
    <protectedRange sqref="AF6:AF40" name="Range7"/>
    <protectedRange sqref="AB6:AD40" name="Range6"/>
    <protectedRange sqref="X6:Z40" name="Range5"/>
    <protectedRange sqref="U6:U40" name="Range4"/>
    <protectedRange sqref="R6:R40" name="Range3"/>
    <protectedRange sqref="E6:N40" name="Range2"/>
    <protectedRange sqref="C6:C40" name="Range1"/>
  </protectedRanges>
  <mergeCells count="12">
    <mergeCell ref="O5:P5"/>
    <mergeCell ref="AL5:AM5"/>
    <mergeCell ref="B3:T3"/>
    <mergeCell ref="Z3:AN3"/>
    <mergeCell ref="B4:L4"/>
    <mergeCell ref="M4:P4"/>
    <mergeCell ref="Q4:S4"/>
    <mergeCell ref="T4:V4"/>
    <mergeCell ref="X4:Y4"/>
    <mergeCell ref="Z4:AD4"/>
    <mergeCell ref="AE4:AK4"/>
    <mergeCell ref="AL4:AN4"/>
  </mergeCells>
  <conditionalFormatting sqref="AI3:AK3 S5 U5:Y5 AI5:AK40">
    <cfRule type="cellIs" dxfId="7" priority="10" operator="lessThan">
      <formula>0</formula>
    </cfRule>
  </conditionalFormatting>
  <conditionalFormatting sqref="AI6:AK40">
    <cfRule type="cellIs" dxfId="6" priority="9" operator="greaterThan">
      <formula>0</formula>
    </cfRule>
  </conditionalFormatting>
  <conditionalFormatting sqref="B5:C5 E5:G5 I5:K5 M5:O5 Q5">
    <cfRule type="cellIs" dxfId="5" priority="8" operator="lessThan">
      <formula>0</formula>
    </cfRule>
  </conditionalFormatting>
  <conditionalFormatting sqref="AH6:AH40">
    <cfRule type="containsText" dxfId="4" priority="6" operator="containsText" text="CLOSED">
      <formula>NOT(ISERROR(SEARCH("CLOSED",AH6)))</formula>
    </cfRule>
    <cfRule type="cellIs" dxfId="3" priority="7" operator="greaterThan">
      <formula>0</formula>
    </cfRule>
  </conditionalFormatting>
  <conditionalFormatting sqref="T5">
    <cfRule type="cellIs" dxfId="2" priority="5" operator="lessThan">
      <formula>0</formula>
    </cfRule>
  </conditionalFormatting>
  <conditionalFormatting sqref="V6:V40">
    <cfRule type="containsText" dxfId="1" priority="2" operator="containsText" text="Exercised">
      <formula>NOT(ISERROR(SEARCH("Exercised",V6)))</formula>
    </cfRule>
    <cfRule type="containsText" dxfId="0" priority="3" operator="containsText" text="Expired">
      <formula>NOT(ISERROR(SEARCH("Expired",V6)))</formula>
    </cfRule>
    <cfRule type="colorScale" priority="4">
      <colorScale>
        <cfvo type="min"/>
        <cfvo type="percentile" val="50"/>
        <cfvo type="max"/>
        <color rgb="FFD20000"/>
        <color rgb="FFDEA400"/>
        <color rgb="FF63BE7B"/>
      </colorScale>
    </cfRule>
  </conditionalFormatting>
  <conditionalFormatting sqref="V6:V40">
    <cfRule type="colorScale" priority="1">
      <colorScale>
        <cfvo type="min"/>
        <cfvo type="percentile" val="50"/>
        <cfvo type="max"/>
        <color rgb="FFD20000"/>
        <color rgb="FFDEA400"/>
        <color rgb="FF63BE7B"/>
      </colorScale>
    </cfRule>
  </conditionalFormatting>
  <dataValidations count="4">
    <dataValidation type="decimal" operator="notEqual" allowBlank="1" showErrorMessage="1" error="Only numbers allowed." prompt="Withdrawl:  -$1000 (Insert as negative number)_x000a_Deposit: $1000 (Insert as positive number)" sqref="AL7:AL40" xr:uid="{C5CEB3F0-CDEB-4AC9-B953-B8E3F1A5FDF1}">
      <formula1>0</formula1>
    </dataValidation>
    <dataValidation type="decimal" operator="notEqual" allowBlank="1" showInputMessage="1" showErrorMessage="1" error="Only numbers allowed." prompt="Withdrawl:  -$1000 (Insert as negative number)_x000a_Deposit: $1000 (Insert as positive number)" sqref="AL6" xr:uid="{FFF4393A-FF29-4B89-9CF4-78A265F186A6}">
      <formula1>0</formula1>
    </dataValidation>
    <dataValidation type="list" allowBlank="1" showInputMessage="1" showErrorMessage="1" sqref="I6:I40" xr:uid="{967D9209-4A0F-4C49-AF29-EAB3C5CBABD1}">
      <formula1>StrategyDropdown</formula1>
    </dataValidation>
    <dataValidation type="time" operator="greaterThanOrEqual" allowBlank="1" showErrorMessage="1" errorTitle="Wrong Format" error="Insert Format: H:MM AM/PM_x000a_E.g. 6 pm, 4:30 am" sqref="E6:E40 AB6:AB40" xr:uid="{521645FA-768C-4894-A0F4-CF98B0AEBD1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Mein Trading Tagebuch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Mint</dc:creator>
  <cp:lastModifiedBy>Willi Mint</cp:lastModifiedBy>
  <dcterms:created xsi:type="dcterms:W3CDTF">2015-06-05T18:19:34Z</dcterms:created>
  <dcterms:modified xsi:type="dcterms:W3CDTF">2023-02-27T18:41:07Z</dcterms:modified>
</cp:coreProperties>
</file>